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U8" i="1" s="1"/>
  <c r="Q8" i="1"/>
  <c r="S8" i="1"/>
  <c r="R8" i="1"/>
  <c r="P8" i="1"/>
  <c r="O8" i="1"/>
  <c r="M8" i="1"/>
  <c r="L8" i="1"/>
  <c r="J8" i="1"/>
  <c r="I8" i="1"/>
  <c r="V6" i="1"/>
  <c r="V8" i="1" l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<sst xmlns="http://schemas.openxmlformats.org/spreadsheetml/2006/main" count="35" uniqueCount="34">
  <si>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</si>
  <si>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</si>
  <si>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</si>
  <si>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</si>
  <si>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</si>
  <si>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</si>
  <si>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</si>
  <si>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</si>
  <si>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</si>
  <si>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</si>
  <si>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</si>
  <si>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</si>
  <si>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</si>
  <si>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</si>
  <si>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</si>
  <si>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</si>
  <si>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</si>
  <si>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</si>
  <si>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</si>
  <si>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</si>
  <si>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</si>
  <si>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</si>
  <si>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</si>
  <si>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</si>
  <si>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</si>
  <si>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</si>
  <si>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</si>
  <si>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- 2017/2016</t>
  </si>
  <si>
    <t>TOTAL - JUNIO</t>
  </si>
  <si>
    <t>TOTAL ACUMULADO ENERO - JUNIO</t>
  </si>
  <si>
    <t>TOTAL COMPARADO ACUMULADO - ENERO - JUNIO</t>
  </si>
  <si>
    <t>Var. % 2017/2016 - JUNIO</t>
  </si>
  <si>
    <t>Var. % 2017/2016 - ENERO - JUNIO</t>
  </si>
  <si>
    <t>Ajuste - Enero-Junio-2017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</si>
</sst>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4" fontId="3" fillId="0" borderId="3" xfId="0" applyNumberFormat="1" applyFont="1" applyBorder="1"/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4" t="s">
        <v>27</v>
      </c>
    </row>
    <row r="2" spans="1:23" ht="13.5" thickBot="1" x14ac:dyDescent="0.25">
      <c r="A2" s="47"/>
    </row>
    <row r="3" spans="1:23" customFormat="1" ht="13.5" thickBot="1" x14ac:dyDescent="0.25">
      <c r="A3" s="35"/>
      <c r="I3" s="40">
        <v>2017</v>
      </c>
      <c r="J3" s="41"/>
      <c r="K3" s="41"/>
      <c r="L3" s="41"/>
      <c r="M3" s="41"/>
      <c r="N3" s="42"/>
      <c r="O3" s="40">
        <v>2016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 x14ac:dyDescent="0.2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805555.78200000001</v>
      </c>
      <c r="J6" s="29">
        <v>0</v>
      </c>
      <c r="K6" s="30">
        <v>805555.78200000001</v>
      </c>
      <c r="L6" s="29">
        <v>4582549.0619999999</v>
      </c>
      <c r="M6" s="29">
        <v>0</v>
      </c>
      <c r="N6" s="33">
        <v>4582549.0619999999</v>
      </c>
      <c r="O6" s="32">
        <v>721889.18460000004</v>
      </c>
      <c r="P6" s="29">
        <v>0</v>
      </c>
      <c r="Q6" s="30">
        <v>721889.18460000004</v>
      </c>
      <c r="R6" s="29">
        <v>4183677.8643999998</v>
      </c>
      <c r="S6" s="29">
        <v>0</v>
      </c>
      <c r="T6" s="33">
        <v>4183677.8643999998</v>
      </c>
      <c r="U6" s="18">
        <f>+((K6/Q6)-1)*100</f>
        <v>11.589950256196136</v>
      </c>
      <c r="V6" s="23">
        <f>+((N6/T6)-1)*100</f>
        <v>9.5339844636246553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5">
        <f t="shared" ref="I8:T8" si="0">SUM(I6)</f>
        <v>805555.78200000001</v>
      </c>
      <c r="J8" s="16">
        <f t="shared" si="0"/>
        <v>0</v>
      </c>
      <c r="K8" s="16">
        <f t="shared" si="0"/>
        <v>805555.78200000001</v>
      </c>
      <c r="L8" s="16">
        <f t="shared" si="0"/>
        <v>4582549.0619999999</v>
      </c>
      <c r="M8" s="16">
        <f t="shared" si="0"/>
        <v>0</v>
      </c>
      <c r="N8" s="17">
        <f t="shared" si="0"/>
        <v>4582549.0619999999</v>
      </c>
      <c r="O8" s="15">
        <f t="shared" si="0"/>
        <v>721889.18460000004</v>
      </c>
      <c r="P8" s="16">
        <f t="shared" si="0"/>
        <v>0</v>
      </c>
      <c r="Q8" s="16">
        <f t="shared" si="0"/>
        <v>721889.18460000004</v>
      </c>
      <c r="R8" s="16">
        <f t="shared" si="0"/>
        <v>4183677.8643999998</v>
      </c>
      <c r="S8" s="16">
        <f t="shared" si="0"/>
        <v>0</v>
      </c>
      <c r="T8" s="17">
        <f t="shared" si="0"/>
        <v>4183677.8643999998</v>
      </c>
      <c r="U8" s="25">
        <f>+((K8/Q8)-1)*100</f>
        <v>11.589950256196136</v>
      </c>
      <c r="V8" s="26">
        <f>+((N8/T8)-1)*100</f>
        <v>9.5339844636246553</v>
      </c>
    </row>
    <row r="9" spans="1:23" x14ac:dyDescent="0.2">
      <c r="A9" s="46" t="s">
        <v>33</v>
      </c>
      <c r="B9" s="46"/>
      <c r="C9" s="46"/>
      <c r="D9" s="46"/>
      <c r="E9" s="46"/>
      <c r="F9" s="46"/>
      <c r="G9" s="46"/>
      <c r="H9" s="46"/>
    </row>
    <row r="10" spans="1:23" x14ac:dyDescent="0.2">
      <c r="A10" s="3" t="s">
        <v>16</v>
      </c>
    </row>
    <row r="11" spans="1:23" x14ac:dyDescent="0.2">
      <c r="A11" s="39" t="s">
        <v>18</v>
      </c>
    </row>
  </sheetData>
  <mergeCells count="4">
    <mergeCell ref="I3:N3"/>
    <mergeCell ref="O3:T3"/>
    <mergeCell ref="A8:H8"/>
    <mergeCell ref="A9:H9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2017-07-20T14:22:09Z</dcterms:modified>
</cp:coreProperties>
</file>