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<sst xmlns="http://schemas.openxmlformats.org/spreadsheetml/2006/main" count="35" uniqueCount="34">
  <si>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</si>
  <si>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</si>
  <si>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</si>
  <si>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</si>
  <si>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</si>
  <si>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</si>
  <si>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</si>
  <si>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</si>
  <si>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</si>
  <si>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</si>
  <si>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</si>
  <si>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</si>
  <si>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</si>
  <si>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</si>
  <si>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</si>
  <si>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</si>
  <si>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</si>
  <si>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</si>
  <si>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</si>
  <si>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</si>
  <si>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</si>
  <si>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</si>
  <si>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</si>
  <si>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</si>
  <si>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</si>
  <si>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</si>
  <si>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</si>
  <si>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</si>
  <si>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AJUSTE DE ENERO A SETIEMBRE-2016</t>
  </si>
  <si>
    <t>TOTAL - SETIEMBRE</t>
  </si>
  <si>
    <t>TOTAL ACUMULADO ENERO - SETIEMBRE</t>
  </si>
  <si>
    <t>TOTAL COMPARADO ACUMULADO - ENERO - SETIEMBRE</t>
  </si>
  <si>
    <t>Var. % 2016/2015 - SETIEMBRE</t>
  </si>
  <si>
    <t>Var. % 2016/2015 - ENERO - SETIEMBRE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</si>
</sst>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27</v>
      </c>
    </row>
    <row r="2" ht="13.5" thickBot="1">
      <c r="A2" s="47"/>
    </row>
    <row r="3" spans="1:22" ht="13.5" thickBot="1">
      <c r="A3" s="35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29</v>
      </c>
      <c r="L4" s="20" t="s">
        <v>11</v>
      </c>
      <c r="M4" s="20" t="s">
        <v>8</v>
      </c>
      <c r="N4" s="37" t="s">
        <v>30</v>
      </c>
      <c r="O4" s="36" t="s">
        <v>12</v>
      </c>
      <c r="P4" s="20" t="s">
        <v>13</v>
      </c>
      <c r="Q4" s="20" t="s">
        <v>29</v>
      </c>
      <c r="R4" s="20" t="s">
        <v>14</v>
      </c>
      <c r="S4" s="20" t="s">
        <v>15</v>
      </c>
      <c r="T4" s="37" t="s">
        <v>31</v>
      </c>
      <c r="U4" s="38" t="s">
        <v>32</v>
      </c>
      <c r="V4" s="37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263289.1845</v>
      </c>
      <c r="J6" s="29">
        <v>0</v>
      </c>
      <c r="K6" s="30">
        <v>263289.1845</v>
      </c>
      <c r="L6" s="29">
        <v>5792239.3723</v>
      </c>
      <c r="M6" s="29">
        <v>0</v>
      </c>
      <c r="N6" s="33">
        <v>5792239.3723</v>
      </c>
      <c r="O6" s="32">
        <v>405473.2221</v>
      </c>
      <c r="P6" s="29">
        <v>0</v>
      </c>
      <c r="Q6" s="30">
        <v>405473.2221</v>
      </c>
      <c r="R6" s="29">
        <v>5927185.0207</v>
      </c>
      <c r="S6" s="29">
        <v>0</v>
      </c>
      <c r="T6" s="33">
        <v>5927185.0207</v>
      </c>
      <c r="U6" s="18">
        <f>+((K6/Q6)-1)*100</f>
        <v>-35.06619669323905</v>
      </c>
      <c r="V6" s="23">
        <f>+((N6/T6)-1)*100</f>
        <v>-2.2767240760785845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263289.1845</v>
      </c>
      <c r="J8" s="16">
        <f t="shared" si="0"/>
        <v>0</v>
      </c>
      <c r="K8" s="16">
        <f t="shared" si="0"/>
        <v>263289.1845</v>
      </c>
      <c r="L8" s="16">
        <f t="shared" si="0"/>
        <v>5792239.3723</v>
      </c>
      <c r="M8" s="16">
        <f t="shared" si="0"/>
        <v>0</v>
      </c>
      <c r="N8" s="17">
        <f t="shared" si="0"/>
        <v>5792239.3723</v>
      </c>
      <c r="O8" s="15">
        <f t="shared" si="0"/>
        <v>405473.2221</v>
      </c>
      <c r="P8" s="16">
        <f t="shared" si="0"/>
        <v>0</v>
      </c>
      <c r="Q8" s="16">
        <f t="shared" si="0"/>
        <v>405473.2221</v>
      </c>
      <c r="R8" s="16">
        <f t="shared" si="0"/>
        <v>5927185.0207</v>
      </c>
      <c r="S8" s="16">
        <f t="shared" si="0"/>
        <v>0</v>
      </c>
      <c r="T8" s="17">
        <f t="shared" si="0"/>
        <v>5927185.0207</v>
      </c>
      <c r="U8" s="25">
        <f>+((K8/Q8)-1)*100</f>
        <v>-35.06619669323905</v>
      </c>
      <c r="V8" s="26">
        <f>+((N8/T8)-1)*100</f>
        <v>-2.2767240760785845</v>
      </c>
    </row>
    <row r="10" spans="1:8" ht="12.75">
      <c r="A10" s="46" t="s">
        <v>28</v>
      </c>
      <c r="B10" s="46"/>
      <c r="C10" s="46"/>
      <c r="D10" s="46"/>
      <c r="E10" s="46"/>
      <c r="F10" s="46"/>
      <c r="G10" s="46"/>
      <c r="H10" s="46"/>
    </row>
    <row r="11" ht="12.75">
      <c r="A11" s="3" t="s">
        <v>16</v>
      </c>
    </row>
    <row r="12" ht="12.75">
      <c r="A12" s="39" t="s">
        <v>18</v>
      </c>
    </row>
  </sheetData>
  <sheetProtection/>
  <mergeCells count="4">
    <mergeCell ref="I3:N3"/>
    <mergeCell ref="O3:T3"/>
    <mergeCell ref="A8:H8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2016-10-25T22:17:50Z</dcterms:modified>
  <cp:category/>
  <cp:version/>
  <cp:contentType/>
  <cp:contentStatus/>
</cp:coreProperties>
</file>