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<sst xmlns="http://schemas.openxmlformats.org/spreadsheetml/2006/main" count="34" uniqueCount="32">
  <si>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</si>
  <si>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</si>
  <si>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</si>
  <si>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</si>
  <si>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</si>
  <si>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</si>
  <si>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</si>
  <si>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</si>
  <si>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</si>
  <si>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</si>
  <si>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</si>
  <si>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</si>
  <si>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</si>
  <si>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</si>
  <si>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</si>
  <si>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</si>
  <si>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</si>
  <si>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</si>
  <si>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</si>
  <si>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</si>
  <si>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</si>
  <si>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</si>
  <si>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</si>
  <si>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</si>
  <si>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PRODUCCIÓN MINERA METÁLICA DE CADMIO (TMF) - 2016/2015</t>
  </si>
  <si>
    <t>VOTORANTIM METAIS CAJAMARQUILLA S.A.</t>
  </si>
  <si>
    <t>TOTAL - JUNIO</t>
  </si>
  <si>
    <t>TOTAL ACUMULADO ENERO - JUNIO</t>
  </si>
  <si>
    <t>TOTAL COMPARADO ACUMULADO - ENERO - JUNIO</t>
  </si>
  <si>
    <t>Var. % 2016/2015 - JUNIO</t>
  </si>
  <si>
    <t>Var. % 2016/2015 - ENERO - JUNIO</t>
  </si>
  <si>
    <t>AJUSTE DE ENERO A JUNIO-2015/2016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</si>
</sst>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24</v>
      </c>
    </row>
    <row r="2" ht="13.5" thickBot="1">
      <c r="A2" s="57"/>
    </row>
    <row r="3" spans="1:22" ht="13.5" thickBot="1">
      <c r="A3" s="37"/>
      <c r="I3" s="50">
        <v>2016</v>
      </c>
      <c r="J3" s="51"/>
      <c r="K3" s="51"/>
      <c r="L3" s="51"/>
      <c r="M3" s="51"/>
      <c r="N3" s="52"/>
      <c r="O3" s="50">
        <v>2015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25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64.051672</v>
      </c>
      <c r="J6" s="34">
        <v>0</v>
      </c>
      <c r="K6" s="35">
        <v>64.051672</v>
      </c>
      <c r="L6" s="34">
        <v>396.321232</v>
      </c>
      <c r="M6" s="34">
        <v>0</v>
      </c>
      <c r="N6" s="36">
        <v>396.321232</v>
      </c>
      <c r="O6" s="33">
        <v>72.066955</v>
      </c>
      <c r="P6" s="34">
        <v>0</v>
      </c>
      <c r="Q6" s="35">
        <v>72.066955</v>
      </c>
      <c r="R6" s="34">
        <v>369.345811</v>
      </c>
      <c r="S6" s="34">
        <v>0</v>
      </c>
      <c r="T6" s="36">
        <v>369.345811</v>
      </c>
      <c r="U6" s="38">
        <f>+((K6/Q6)-1)*100</f>
        <v>-11.12199481718077</v>
      </c>
      <c r="V6" s="43">
        <f>+((N6/T6)-1)*100</f>
        <v>7.303567604290495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64.051672</v>
      </c>
      <c r="J8" s="7">
        <f t="shared" si="0"/>
        <v>0</v>
      </c>
      <c r="K8" s="7">
        <f t="shared" si="0"/>
        <v>64.051672</v>
      </c>
      <c r="L8" s="7">
        <f t="shared" si="0"/>
        <v>396.321232</v>
      </c>
      <c r="M8" s="7">
        <f t="shared" si="0"/>
        <v>0</v>
      </c>
      <c r="N8" s="8">
        <f t="shared" si="0"/>
        <v>396.321232</v>
      </c>
      <c r="O8" s="6">
        <f t="shared" si="0"/>
        <v>72.066955</v>
      </c>
      <c r="P8" s="7">
        <f t="shared" si="0"/>
        <v>0</v>
      </c>
      <c r="Q8" s="7">
        <f t="shared" si="0"/>
        <v>72.066955</v>
      </c>
      <c r="R8" s="7">
        <f t="shared" si="0"/>
        <v>369.345811</v>
      </c>
      <c r="S8" s="7">
        <f t="shared" si="0"/>
        <v>0</v>
      </c>
      <c r="T8" s="8">
        <f t="shared" si="0"/>
        <v>369.345811</v>
      </c>
      <c r="U8" s="39">
        <f>+((K8/Q8)-1)*100</f>
        <v>-11.12199481718077</v>
      </c>
      <c r="V8" s="44">
        <f>+((N8/T8)-1)*100</f>
        <v>7.303567604290495</v>
      </c>
    </row>
    <row r="9" spans="1:23" s="5" customFormat="1" ht="19.5" customHeight="1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s="5" customFormat="1" ht="19.5" customHeight="1">
      <c r="A10" s="56" t="s">
        <v>31</v>
      </c>
      <c r="B10" s="56"/>
      <c r="C10" s="56"/>
      <c r="D10" s="56"/>
      <c r="E10" s="56"/>
      <c r="F10" s="56"/>
      <c r="G10" s="56"/>
      <c r="H10" s="5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7"/>
      <c r="W10" s="48"/>
    </row>
    <row r="11" spans="1:23" ht="12.75">
      <c r="A11" s="4" t="s">
        <v>16</v>
      </c>
      <c r="W11" s="2"/>
    </row>
    <row r="12" spans="1:23" ht="12.75">
      <c r="A12" s="49" t="s">
        <v>18</v>
      </c>
      <c r="W12" s="2"/>
    </row>
    <row r="13" ht="12.75">
      <c r="W13" s="2"/>
    </row>
  </sheetData>
  <sheetProtection/>
  <mergeCells count="4">
    <mergeCell ref="I3:N3"/>
    <mergeCell ref="O3:T3"/>
    <mergeCell ref="A8:H8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2016-07-21T20:01:22Z</dcterms:modified>
  <cp:category/>
  <cp:version/>
  <cp:contentType/>
  <cp:contentStatus/>
</cp:coreProperties>
</file>