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<sst xmlns="http://schemas.openxmlformats.org/spreadsheetml/2006/main" count="34" uniqueCount="33">
  <si>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</si>
  <si>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</si>
  <si>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</si>
  <si>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</si>
  <si>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</si>
  <si>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</si>
  <si>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</si>
  <si>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</si>
  <si>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</si>
  <si>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</si>
  <si>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</si>
  <si>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</si>
  <si>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</si>
  <si>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</si>
  <si>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</si>
  <si>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</si>
  <si>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</si>
  <si>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</si>
  <si>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</si>
  <si>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CONCENTRACIÓN</t>
  </si>
  <si>
    <t>FLOTACIÓN</t>
  </si>
  <si>
    <t>PEQUEÑO PRODUCTOR MINERO</t>
  </si>
  <si>
    <t>MINERA TUNGSTENO MALAGA DEL PERU S.A.</t>
  </si>
  <si>
    <t>EL SAUCO</t>
  </si>
  <si>
    <t>ANCASH</t>
  </si>
  <si>
    <t>PALLASCA</t>
  </si>
  <si>
    <t>PAMPAS</t>
  </si>
  <si>
    <t>PRODUCCIÓN MINERA METÁLICA DE TUNGSTENO (TMF) - 2016/2015</t>
  </si>
  <si>
    <t>TOTAL - AGOSTO</t>
  </si>
  <si>
    <t>TOTAL ACUMULADO ENERO - AGOSTO</t>
  </si>
  <si>
    <t>TOTAL COMPARADO ACUMULADO - ENERO - AGOSTO</t>
  </si>
  <si>
    <t>Var. % 2016/2015 - AGOSTO</t>
  </si>
  <si>
    <t>Var. % 2016/2015 - ENERO - AGOSTO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</si>
</sst>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horizontal="right" wrapText="1"/>
    </xf>
    <xf numFmtId="3" fontId="4" fillId="34" borderId="16" xfId="0" applyNumberFormat="1" applyFont="1" applyFill="1" applyBorder="1" applyAlignment="1">
      <alignment horizontal="right" wrapText="1"/>
    </xf>
    <xf numFmtId="3" fontId="4" fillId="34" borderId="17" xfId="0" applyNumberFormat="1" applyFont="1" applyFill="1" applyBorder="1" applyAlignment="1">
      <alignment horizontal="right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3" fillId="0" borderId="14" xfId="0" applyNumberFormat="1" applyFont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0" xfId="0" applyAlignment="1">
      <alignment horizontal="right"/>
    </xf>
    <xf numFmtId="3" fontId="4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4" borderId="26" xfId="0" applyFont="1" applyFill="1" applyBorder="1" applyAlignment="1" applyProtection="1">
      <alignment horizontal="center"/>
      <protection locked="0"/>
    </xf>
    <xf numFmtId="4" fontId="4" fillId="34" borderId="15" xfId="0" applyNumberFormat="1" applyFont="1" applyFill="1" applyBorder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85" zoomScaleNormal="8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0.7109375" style="1" bestFit="1" customWidth="1"/>
    <col min="4" max="4" width="43.57421875" style="1" customWidth="1"/>
    <col min="5" max="5" width="14.42187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3" width="14.7109375" style="1" customWidth="1"/>
    <col min="14" max="14" width="16.2812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5.28125" style="1" customWidth="1"/>
    <col min="23" max="16384" width="11.421875" style="1" customWidth="1"/>
  </cols>
  <sheetData>
    <row r="1" ht="17.25">
      <c r="A1" s="29" t="s">
        <v>27</v>
      </c>
    </row>
    <row r="2" ht="13.5" thickBot="1">
      <c r="A2" s="47"/>
    </row>
    <row r="3" spans="1:22" ht="13.5" thickBot="1">
      <c r="A3" s="30"/>
      <c r="I3" s="40">
        <v>2016</v>
      </c>
      <c r="J3" s="41"/>
      <c r="K3" s="41"/>
      <c r="L3" s="41"/>
      <c r="M3" s="41"/>
      <c r="N3" s="42"/>
      <c r="O3" s="40">
        <v>2015</v>
      </c>
      <c r="P3" s="41"/>
      <c r="Q3" s="41"/>
      <c r="R3" s="41"/>
      <c r="S3" s="41"/>
      <c r="T3" s="42"/>
      <c r="U3" s="2"/>
      <c r="V3" s="2"/>
    </row>
    <row r="4" spans="1:22" ht="73.5" customHeight="1">
      <c r="A4" s="31" t="s">
        <v>0</v>
      </c>
      <c r="B4" s="18" t="s">
        <v>1</v>
      </c>
      <c r="C4" s="18" t="s">
        <v>9</v>
      </c>
      <c r="D4" s="18" t="s">
        <v>2</v>
      </c>
      <c r="E4" s="18" t="s">
        <v>3</v>
      </c>
      <c r="F4" s="18" t="s">
        <v>4</v>
      </c>
      <c r="G4" s="18" t="s">
        <v>5</v>
      </c>
      <c r="H4" s="19" t="s">
        <v>6</v>
      </c>
      <c r="I4" s="31" t="s">
        <v>10</v>
      </c>
      <c r="J4" s="18" t="s">
        <v>7</v>
      </c>
      <c r="K4" s="18" t="s">
        <v>28</v>
      </c>
      <c r="L4" s="18" t="s">
        <v>11</v>
      </c>
      <c r="M4" s="18" t="s">
        <v>8</v>
      </c>
      <c r="N4" s="32" t="s">
        <v>29</v>
      </c>
      <c r="O4" s="31" t="s">
        <v>12</v>
      </c>
      <c r="P4" s="18" t="s">
        <v>13</v>
      </c>
      <c r="Q4" s="18" t="s">
        <v>28</v>
      </c>
      <c r="R4" s="18" t="s">
        <v>14</v>
      </c>
      <c r="S4" s="18" t="s">
        <v>15</v>
      </c>
      <c r="T4" s="32" t="s">
        <v>30</v>
      </c>
      <c r="U4" s="33" t="s">
        <v>31</v>
      </c>
      <c r="V4" s="32" t="s">
        <v>32</v>
      </c>
    </row>
    <row r="5" spans="1:22" ht="12.75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0"/>
    </row>
    <row r="6" spans="1:23" ht="15">
      <c r="A6" s="22" t="s">
        <v>19</v>
      </c>
      <c r="B6" s="23" t="s">
        <v>20</v>
      </c>
      <c r="C6" s="23" t="s">
        <v>21</v>
      </c>
      <c r="D6" s="23" t="s">
        <v>22</v>
      </c>
      <c r="E6" s="23" t="s">
        <v>23</v>
      </c>
      <c r="F6" s="23" t="s">
        <v>24</v>
      </c>
      <c r="G6" s="23" t="s">
        <v>25</v>
      </c>
      <c r="H6" s="26" t="s">
        <v>26</v>
      </c>
      <c r="I6" s="27">
        <v>0.00288</v>
      </c>
      <c r="J6" s="24">
        <v>0</v>
      </c>
      <c r="K6" s="25">
        <v>0.00288</v>
      </c>
      <c r="L6" s="24">
        <v>0.025288</v>
      </c>
      <c r="M6" s="24">
        <v>0</v>
      </c>
      <c r="N6" s="28">
        <v>0.025288</v>
      </c>
      <c r="O6" s="27">
        <v>10.33193</v>
      </c>
      <c r="P6" s="24">
        <v>0</v>
      </c>
      <c r="Q6" s="25">
        <v>10.33193</v>
      </c>
      <c r="R6" s="24">
        <v>94.00986</v>
      </c>
      <c r="S6" s="24">
        <v>0</v>
      </c>
      <c r="T6" s="28">
        <v>94.00986</v>
      </c>
      <c r="U6" s="39">
        <f>+((K6/Q6)-1)*100</f>
        <v>-99.97212524668673</v>
      </c>
      <c r="V6" s="35">
        <f>+((N6/T6)-1)*100</f>
        <v>-99.97310069390593</v>
      </c>
      <c r="W6" s="4"/>
    </row>
    <row r="7" spans="1:23" ht="15">
      <c r="A7" s="11"/>
      <c r="B7" s="5"/>
      <c r="C7" s="5"/>
      <c r="D7" s="5"/>
      <c r="E7" s="5"/>
      <c r="F7" s="5"/>
      <c r="G7" s="5"/>
      <c r="H7" s="9"/>
      <c r="I7" s="13"/>
      <c r="J7" s="7"/>
      <c r="K7" s="8"/>
      <c r="L7" s="7"/>
      <c r="M7" s="7"/>
      <c r="N7" s="14"/>
      <c r="O7" s="13"/>
      <c r="P7" s="7"/>
      <c r="Q7" s="8"/>
      <c r="R7" s="7"/>
      <c r="S7" s="7"/>
      <c r="T7" s="14"/>
      <c r="U7" s="38"/>
      <c r="V7" s="21"/>
      <c r="W7" s="4"/>
    </row>
    <row r="8" spans="1:22" ht="21" thickBot="1">
      <c r="A8" s="43" t="s">
        <v>17</v>
      </c>
      <c r="B8" s="44"/>
      <c r="C8" s="44"/>
      <c r="D8" s="44"/>
      <c r="E8" s="44"/>
      <c r="F8" s="44"/>
      <c r="G8" s="44"/>
      <c r="H8" s="45"/>
      <c r="I8" s="15">
        <f aca="true" t="shared" si="0" ref="I8:T8">SUM(I6:I6)</f>
        <v>0.00288</v>
      </c>
      <c r="J8" s="16">
        <f t="shared" si="0"/>
        <v>0</v>
      </c>
      <c r="K8" s="16">
        <f t="shared" si="0"/>
        <v>0.00288</v>
      </c>
      <c r="L8" s="16">
        <f t="shared" si="0"/>
        <v>0.025288</v>
      </c>
      <c r="M8" s="16">
        <f t="shared" si="0"/>
        <v>0</v>
      </c>
      <c r="N8" s="17">
        <f t="shared" si="0"/>
        <v>0.025288</v>
      </c>
      <c r="O8" s="15">
        <f t="shared" si="0"/>
        <v>10.33193</v>
      </c>
      <c r="P8" s="16">
        <f t="shared" si="0"/>
        <v>0</v>
      </c>
      <c r="Q8" s="16">
        <f t="shared" si="0"/>
        <v>10.33193</v>
      </c>
      <c r="R8" s="16">
        <f t="shared" si="0"/>
        <v>94.00986</v>
      </c>
      <c r="S8" s="16">
        <f t="shared" si="0"/>
        <v>0</v>
      </c>
      <c r="T8" s="17">
        <f t="shared" si="0"/>
        <v>94.00986</v>
      </c>
      <c r="U8" s="46">
        <f>+((K8/Q8)-1)*100</f>
        <v>-99.97212524668673</v>
      </c>
      <c r="V8" s="36">
        <f>+((N8/T8)-1)*100</f>
        <v>-99.97310069390593</v>
      </c>
    </row>
    <row r="9" ht="12.75">
      <c r="U9" s="37"/>
    </row>
    <row r="10" ht="12.75">
      <c r="A10" s="3" t="s">
        <v>16</v>
      </c>
    </row>
    <row r="11" ht="12.75">
      <c r="A11" s="34" t="s">
        <v>18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2008-02-19T20:42:24Z</cp:lastPrinted>
  <dcterms:created xsi:type="dcterms:W3CDTF">2007-03-24T16:52:53Z</dcterms:created>
  <dcterms:modified xsi:type="dcterms:W3CDTF">2016-09-23T20:12:35Z</dcterms:modified>
  <cp:category/>
  <cp:version/>
  <cp:contentType/>
  <cp:contentStatus/>
</cp:coreProperties>
</file>