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<sst xmlns="http://schemas.openxmlformats.org/spreadsheetml/2006/main" count="36" uniqueCount="34">
  <si>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</si>
  <si>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</si>
  <si>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</si>
  <si>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</si>
  <si>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</si>
  <si>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</si>
  <si>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</si>
  <si>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</si>
  <si>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</si>
  <si>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</si>
  <si>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</si>
  <si>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</si>
  <si>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</si>
  <si>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</si>
  <si>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</si>
  <si>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</si>
  <si>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</si>
  <si>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</si>
  <si>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</si>
  <si>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</si>
  <si>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</si>
  <si>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</si>
  <si>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</si>
  <si>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</si>
  <si>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</si>
  <si>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</si>
  <si>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</si>
  <si>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</si>
  <si>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</si>
  <si>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MAYO</t>
  </si>
  <si>
    <t>TOTAL ACUMULADO ENERO -MAYO</t>
  </si>
  <si>
    <t>Var. % 2015/2014 - ENERO - MAYO</t>
  </si>
  <si>
    <t>Var. % 2015/2014 - MAYO</t>
  </si>
  <si>
    <t>TOTAL COMPARADO ACUMULADO - ENERO - MAYO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</si>
</sst>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4" fontId="4" fillId="34" borderId="15" xfId="0" applyNumberFormat="1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29" t="s">
        <v>28</v>
      </c>
    </row>
    <row r="2" ht="13.5" thickBot="1">
      <c r="A2" s="46"/>
    </row>
    <row r="3" spans="1:22" ht="13.5" thickBot="1">
      <c r="A3" s="30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29</v>
      </c>
      <c r="L4" s="18" t="s">
        <v>11</v>
      </c>
      <c r="M4" s="18" t="s">
        <v>8</v>
      </c>
      <c r="N4" s="32" t="s">
        <v>30</v>
      </c>
      <c r="O4" s="31" t="s">
        <v>12</v>
      </c>
      <c r="P4" s="18" t="s">
        <v>13</v>
      </c>
      <c r="Q4" s="18" t="s">
        <v>29</v>
      </c>
      <c r="R4" s="18" t="s">
        <v>14</v>
      </c>
      <c r="S4" s="18" t="s">
        <v>15</v>
      </c>
      <c r="T4" s="32" t="s">
        <v>33</v>
      </c>
      <c r="U4" s="33" t="s">
        <v>32</v>
      </c>
      <c r="V4" s="32" t="s">
        <v>31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10.68102</v>
      </c>
      <c r="J6" s="24">
        <v>0</v>
      </c>
      <c r="K6" s="25">
        <v>10.68102</v>
      </c>
      <c r="L6" s="24">
        <v>61.653564</v>
      </c>
      <c r="M6" s="24">
        <v>0</v>
      </c>
      <c r="N6" s="28">
        <v>61.653564</v>
      </c>
      <c r="O6" s="27">
        <v>7.37499</v>
      </c>
      <c r="P6" s="24">
        <v>0</v>
      </c>
      <c r="Q6" s="25">
        <v>7.37499</v>
      </c>
      <c r="R6" s="24">
        <v>20.262899</v>
      </c>
      <c r="S6" s="24">
        <v>0</v>
      </c>
      <c r="T6" s="28">
        <v>20.262899</v>
      </c>
      <c r="U6" s="37">
        <f>+((K6/Q6)-1)*100</f>
        <v>44.827586206896555</v>
      </c>
      <c r="V6" s="35" t="s">
        <v>27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SUM(I6:I6)</f>
        <v>10.68102</v>
      </c>
      <c r="J8" s="16">
        <f t="shared" si="0"/>
        <v>0</v>
      </c>
      <c r="K8" s="16">
        <f t="shared" si="0"/>
        <v>10.68102</v>
      </c>
      <c r="L8" s="16">
        <f t="shared" si="0"/>
        <v>61.653564</v>
      </c>
      <c r="M8" s="16">
        <f t="shared" si="0"/>
        <v>0</v>
      </c>
      <c r="N8" s="17">
        <f t="shared" si="0"/>
        <v>61.653564</v>
      </c>
      <c r="O8" s="15">
        <f t="shared" si="0"/>
        <v>7.37499</v>
      </c>
      <c r="P8" s="16">
        <f t="shared" si="0"/>
        <v>0</v>
      </c>
      <c r="Q8" s="16">
        <f t="shared" si="0"/>
        <v>7.37499</v>
      </c>
      <c r="R8" s="16">
        <f t="shared" si="0"/>
        <v>20.262899</v>
      </c>
      <c r="S8" s="16">
        <f t="shared" si="0"/>
        <v>0</v>
      </c>
      <c r="T8" s="17">
        <f t="shared" si="0"/>
        <v>20.262899</v>
      </c>
      <c r="U8" s="39">
        <f>+((K8/Q8)-1)*100</f>
        <v>44.827586206896555</v>
      </c>
      <c r="V8" s="36" t="s">
        <v>27</v>
      </c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2015-06-19T13:07:06Z</dcterms:modified>
  <cp:category/>
  <cp:version/>
  <cp:contentType/>
  <cp:contentStatus/>
</cp:coreProperties>
</file>