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<sst xmlns="http://schemas.openxmlformats.org/spreadsheetml/2006/main" count="50" uniqueCount="39">
  <si>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</si>
  <si>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</si>
  <si>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</si>
  <si>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</si>
  <si>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</si>
  <si>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</si>
  <si>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</si>
  <si>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</si>
  <si>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</si>
  <si>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</si>
  <si>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</si>
  <si>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</si>
  <si>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</si>
  <si>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</si>
  <si>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</si>
  <si>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</si>
  <si>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</si>
  <si>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</si>
  <si>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</si>
  <si>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</si>
  <si>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</si>
  <si>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</si>
  <si>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</si>
  <si>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</si>
  <si>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</si>
  <si>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</si>
  <si>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</si>
  <si>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</si>
  <si>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</si>
  <si>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</si>
  <si>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</si>
  <si>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</si>
  <si>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</si>
  <si>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</si>
  <si>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FEBRERO</t>
  </si>
  <si>
    <t>TOTAL ACUMULADO ENERO -FEBRERO</t>
  </si>
  <si>
    <t>TOTAL COMPARADO ACUMULADO - ENERO - FEBRERO</t>
  </si>
  <si>
    <t>Var. % 2015/2014 - FEBRERO</t>
  </si>
  <si>
    <t>Var. % 2015/2014 - ENERO - FEBRERO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</si>
</sst>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18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1363.229387</v>
      </c>
      <c r="J6" s="40">
        <v>0</v>
      </c>
      <c r="K6" s="41">
        <v>1363.229387</v>
      </c>
      <c r="L6" s="40">
        <v>2463.270713</v>
      </c>
      <c r="M6" s="40">
        <v>0</v>
      </c>
      <c r="N6" s="44">
        <v>2463.270713</v>
      </c>
      <c r="O6" s="43">
        <v>1572.704625</v>
      </c>
      <c r="P6" s="40">
        <v>0</v>
      </c>
      <c r="Q6" s="41">
        <v>1572.704625</v>
      </c>
      <c r="R6" s="40">
        <v>3389.353217</v>
      </c>
      <c r="S6" s="40">
        <v>0</v>
      </c>
      <c r="T6" s="44">
        <v>3389.353217</v>
      </c>
      <c r="U6" s="50">
        <f>+((K6/Q6)-1)*100</f>
        <v>-13.319426589719608</v>
      </c>
      <c r="V6" s="32">
        <f>+((N6/T6)-1)*100</f>
        <v>-27.32328101288004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261.346791</v>
      </c>
      <c r="J7" s="40">
        <v>0</v>
      </c>
      <c r="K7" s="41">
        <v>261.346791</v>
      </c>
      <c r="L7" s="40">
        <v>447.089112</v>
      </c>
      <c r="M7" s="40">
        <v>0</v>
      </c>
      <c r="N7" s="44">
        <v>447.089112</v>
      </c>
      <c r="O7" s="43">
        <v>242.243633</v>
      </c>
      <c r="P7" s="40">
        <v>0</v>
      </c>
      <c r="Q7" s="41">
        <v>242.243633</v>
      </c>
      <c r="R7" s="40">
        <v>440.154284</v>
      </c>
      <c r="S7" s="40">
        <v>0</v>
      </c>
      <c r="T7" s="44">
        <v>440.154284</v>
      </c>
      <c r="U7" s="50">
        <f>+((K7/Q7)-1)*100</f>
        <v>7.8859278006287115</v>
      </c>
      <c r="V7" s="32">
        <f>+((N7/T7)-1)*100</f>
        <v>1.5755448150994278</v>
      </c>
      <c r="W7" s="2"/>
      <c r="X7" s="2"/>
      <c r="Y7" s="2"/>
      <c r="Z7" s="2"/>
    </row>
    <row r="8" spans="1:26" ht="15.7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1624.576178</v>
      </c>
      <c r="J9" s="12">
        <f t="shared" si="0"/>
        <v>0</v>
      </c>
      <c r="K9" s="12">
        <f t="shared" si="0"/>
        <v>1624.576178</v>
      </c>
      <c r="L9" s="12">
        <f t="shared" si="0"/>
        <v>2910.359825</v>
      </c>
      <c r="M9" s="12">
        <f t="shared" si="0"/>
        <v>0</v>
      </c>
      <c r="N9" s="21">
        <f t="shared" si="0"/>
        <v>2910.359825</v>
      </c>
      <c r="O9" s="20">
        <f t="shared" si="0"/>
        <v>1814.9482580000001</v>
      </c>
      <c r="P9" s="12">
        <f t="shared" si="0"/>
        <v>0</v>
      </c>
      <c r="Q9" s="12">
        <f t="shared" si="0"/>
        <v>1814.9482580000001</v>
      </c>
      <c r="R9" s="12">
        <f t="shared" si="0"/>
        <v>3829.507501</v>
      </c>
      <c r="S9" s="12">
        <f t="shared" si="0"/>
        <v>0</v>
      </c>
      <c r="T9" s="21">
        <f t="shared" si="0"/>
        <v>3829.507501</v>
      </c>
      <c r="U9" s="27">
        <f>+((K9/Q9)-1)*100</f>
        <v>-10.489118858395585</v>
      </c>
      <c r="V9" s="35">
        <f>+((N9/T9)-1)*100</f>
        <v>-24.00172021493581</v>
      </c>
      <c r="W9" s="7"/>
    </row>
    <row r="10" spans="1:26" ht="15.7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1743.718305</v>
      </c>
      <c r="J11" s="40">
        <v>0</v>
      </c>
      <c r="K11" s="41">
        <v>1743.718305</v>
      </c>
      <c r="L11" s="40">
        <v>3174.002805</v>
      </c>
      <c r="M11" s="40">
        <v>0</v>
      </c>
      <c r="N11" s="44">
        <v>3174.002805</v>
      </c>
      <c r="O11" s="43">
        <v>2273.8625</v>
      </c>
      <c r="P11" s="40">
        <v>0</v>
      </c>
      <c r="Q11" s="41">
        <v>2273.8625</v>
      </c>
      <c r="R11" s="40">
        <v>4593.702</v>
      </c>
      <c r="S11" s="40">
        <v>0</v>
      </c>
      <c r="T11" s="44">
        <v>4593.702</v>
      </c>
      <c r="U11" s="50">
        <f>+((K11/Q11)-1)*100</f>
        <v>-23.314698887905493</v>
      </c>
      <c r="V11" s="32">
        <f>+((N11/T11)-1)*100</f>
        <v>-30.905339419056787</v>
      </c>
      <c r="W11" s="2"/>
      <c r="X11" s="2"/>
      <c r="Y11" s="2"/>
      <c r="Z11" s="2"/>
    </row>
    <row r="12" spans="1:27" ht="15.7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1743.718305</v>
      </c>
      <c r="J13" s="24">
        <f t="shared" si="1"/>
        <v>0</v>
      </c>
      <c r="K13" s="24">
        <f t="shared" si="1"/>
        <v>1743.718305</v>
      </c>
      <c r="L13" s="24">
        <f t="shared" si="1"/>
        <v>3174.002805</v>
      </c>
      <c r="M13" s="24">
        <f t="shared" si="1"/>
        <v>0</v>
      </c>
      <c r="N13" s="25">
        <f t="shared" si="1"/>
        <v>3174.002805</v>
      </c>
      <c r="O13" s="23">
        <f t="shared" si="1"/>
        <v>2273.8625</v>
      </c>
      <c r="P13" s="24">
        <f t="shared" si="1"/>
        <v>0</v>
      </c>
      <c r="Q13" s="24">
        <f t="shared" si="1"/>
        <v>2273.8625</v>
      </c>
      <c r="R13" s="24">
        <f t="shared" si="1"/>
        <v>4593.702</v>
      </c>
      <c r="S13" s="24">
        <f t="shared" si="1"/>
        <v>0</v>
      </c>
      <c r="T13" s="25">
        <f t="shared" si="1"/>
        <v>4593.702</v>
      </c>
      <c r="U13" s="51">
        <f>+((K13/Q13)-1)*100</f>
        <v>-23.314698887905493</v>
      </c>
      <c r="V13" s="37">
        <f>+((N13/T13)-1)*100</f>
        <v>-30.905339419056787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2015-03-13T16:21:36Z</dcterms:modified>
  <cp:category/>
  <cp:version/>
  <cp:contentType/>
  <cp:contentStatus/>
</cp:coreProperties>
</file>