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<sst xmlns="http://schemas.openxmlformats.org/spreadsheetml/2006/main" count="28" uniqueCount="21">
  <si>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</si>
  <si>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</si>
  <si>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</si>
  <si>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</si>
  <si>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</si>
  <si>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</si>
  <si>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</si>
  <si>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</si>
  <si>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</si>
  <si>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</si>
  <si>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</si>
  <si>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</si>
  <si>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</si>
  <si>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</si>
  <si>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</si>
  <si>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</si>
  <si>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</si>
  <si>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</si>
  <si>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Var. % 2015/2014</t>
  </si>
  <si>
    <t>ABRIL</t>
  </si>
  <si>
    <t>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</si>
</sst>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ABR-2015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ABR-2015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ABR-2015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ABR-2015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ABR-2015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ABR-2015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ABR-2015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ABR-2015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ABR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  <sheetDataSet>
      <sheetData sheetId="0">
        <row r="103">
          <cell r="K103">
            <v>122506.30778299998</v>
          </cell>
          <cell r="N103">
            <v>463164.0777400001</v>
          </cell>
          <cell r="Q103">
            <v>103409.896023</v>
          </cell>
          <cell r="T103">
            <v>446254.4381219999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  <sheetDataSet>
      <sheetData sheetId="0">
        <row r="339">
          <cell r="K339">
            <v>11803878.525385</v>
          </cell>
          <cell r="N339">
            <v>47148329.40647704</v>
          </cell>
          <cell r="Q339">
            <v>10272634.655707007</v>
          </cell>
          <cell r="T339">
            <v>43824221.152605005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  <sheetDataSet>
      <sheetData sheetId="0">
        <row r="76">
          <cell r="K76">
            <v>114323.211723</v>
          </cell>
          <cell r="N76">
            <v>458347.37184200017</v>
          </cell>
          <cell r="Q76">
            <v>97128.23100300002</v>
          </cell>
          <cell r="T76">
            <v>388030.84594699997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  <sheetDataSet>
      <sheetData sheetId="0">
        <row r="186">
          <cell r="K186">
            <v>296299.474389</v>
          </cell>
          <cell r="N186">
            <v>1236460.4467479992</v>
          </cell>
          <cell r="Q186">
            <v>297553.80144799984</v>
          </cell>
          <cell r="T186">
            <v>1145168.4199740002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  <sheetDataSet>
      <sheetData sheetId="0">
        <row r="77">
          <cell r="K77">
            <v>24877.98685399999</v>
          </cell>
          <cell r="N77">
            <v>102086.82171100003</v>
          </cell>
          <cell r="Q77">
            <v>19546.496132000007</v>
          </cell>
          <cell r="T77">
            <v>82559.657592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  <sheetDataSet>
      <sheetData sheetId="0">
        <row r="8">
          <cell r="K8">
            <v>668045.4066</v>
          </cell>
          <cell r="N8">
            <v>2953010.134</v>
          </cell>
          <cell r="Q8">
            <v>668796.8343</v>
          </cell>
          <cell r="T8">
            <v>2698145.5542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  <sheetDataSet>
      <sheetData sheetId="0">
        <row r="9">
          <cell r="K9">
            <v>1654.4123240000001</v>
          </cell>
          <cell r="N9">
            <v>6229.971611</v>
          </cell>
          <cell r="Q9">
            <v>1437.8789089999998</v>
          </cell>
          <cell r="T9">
            <v>7212.274713000001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  <sheetDataSet>
      <sheetData sheetId="0">
        <row r="19">
          <cell r="K19">
            <v>1631.7794979999999</v>
          </cell>
          <cell r="N19">
            <v>6734.929862</v>
          </cell>
          <cell r="Q19">
            <v>1124.942372</v>
          </cell>
          <cell r="T19">
            <v>5528.35948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  <sheetDataSet>
      <sheetData sheetId="0">
        <row r="8">
          <cell r="K8">
            <v>12.693744</v>
          </cell>
          <cell r="N8">
            <v>50.972544</v>
          </cell>
          <cell r="Q8">
            <v>12.8772</v>
          </cell>
          <cell r="T8">
            <v>12.887909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7" t="s">
        <v>0</v>
      </c>
      <c r="B1" s="37"/>
      <c r="C1" s="37"/>
      <c r="D1" s="37"/>
      <c r="E1" s="37"/>
      <c r="F1" s="37"/>
      <c r="G1" s="37"/>
      <c r="H1" s="37"/>
    </row>
    <row r="2" spans="1:7" ht="17.25">
      <c r="A2" s="36"/>
      <c r="B2" s="2"/>
      <c r="C2" s="3"/>
      <c r="D2" s="3"/>
      <c r="E2" s="3"/>
      <c r="F2" s="3"/>
      <c r="G2" s="3"/>
    </row>
    <row r="3" spans="1:8" ht="46.5" customHeight="1">
      <c r="A3" s="38" t="s">
        <v>1</v>
      </c>
      <c r="B3" s="38" t="s">
        <v>2</v>
      </c>
      <c r="C3" s="40" t="s">
        <v>19</v>
      </c>
      <c r="D3" s="41"/>
      <c r="E3" s="42"/>
      <c r="F3" s="40" t="s">
        <v>20</v>
      </c>
      <c r="G3" s="41"/>
      <c r="H3" s="42"/>
    </row>
    <row r="4" spans="1:8" ht="38.25" customHeight="1">
      <c r="A4" s="39"/>
      <c r="B4" s="39"/>
      <c r="C4" s="4">
        <v>2014</v>
      </c>
      <c r="D4" s="4">
        <v>2015</v>
      </c>
      <c r="E4" s="5" t="s">
        <v>18</v>
      </c>
      <c r="F4" s="4">
        <v>2014</v>
      </c>
      <c r="G4" s="4">
        <v>2015</v>
      </c>
      <c r="H4" s="5" t="s">
        <v>18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f>+'[1]InformacionGeneral 4 '!$Q$103</f>
        <v>103409.896023</v>
      </c>
      <c r="D7" s="13">
        <f>+'[1]InformacionGeneral 4 '!$K$103</f>
        <v>122506.30778299998</v>
      </c>
      <c r="E7" s="28">
        <f>+((D7/C7)-1)</f>
        <v>0.1846671594733318</v>
      </c>
      <c r="F7" s="13">
        <f>+'[1]InformacionGeneral 4 '!$T$103</f>
        <v>446254.4381219999</v>
      </c>
      <c r="G7" s="13">
        <f>+'[1]InformacionGeneral 4 '!$N$103</f>
        <v>463164.0777400001</v>
      </c>
      <c r="H7" s="28">
        <f>+((G7/F7)-1)</f>
        <v>0.037892372990534495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f>+'[2]InformacionGeneral 10 '!$Q$339</f>
        <v>10272634.655707007</v>
      </c>
      <c r="D10" s="13">
        <f>+'[2]InformacionGeneral 10 '!$K$339</f>
        <v>11803878.525385</v>
      </c>
      <c r="E10" s="28">
        <f>+((D10/C10)-1)</f>
        <v>0.14906048165816</v>
      </c>
      <c r="F10" s="13">
        <f>+'[2]InformacionGeneral 10 '!$T$339</f>
        <v>43824221.152605005</v>
      </c>
      <c r="G10" s="13">
        <f>+'[2]InformacionGeneral 10 '!$N$339</f>
        <v>47148329.40647704</v>
      </c>
      <c r="H10" s="28">
        <f>+((G10/F10)-1)</f>
        <v>0.07585093736855719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f>+'[3]InformacionGeneral 5 '!$Q$76</f>
        <v>97128.23100300002</v>
      </c>
      <c r="D13" s="13">
        <f>+'[3]InformacionGeneral 5 '!$K$76</f>
        <v>114323.211723</v>
      </c>
      <c r="E13" s="28">
        <f>+((D13/C13)-1)</f>
        <v>0.17703380924819756</v>
      </c>
      <c r="F13" s="13">
        <f>+'[3]InformacionGeneral 5 '!$T$76</f>
        <v>388030.84594699997</v>
      </c>
      <c r="G13" s="13">
        <f>+'[3]InformacionGeneral 5 '!$N$76</f>
        <v>458347.37184200017</v>
      </c>
      <c r="H13" s="28">
        <f>+((G13/F13)-1)</f>
        <v>0.1812137530545821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f>+'[4]InformacionGeneral 6 '!$Q$186</f>
        <v>297553.80144799984</v>
      </c>
      <c r="D16" s="13">
        <f>+'[4]InformacionGeneral 6 '!$K$186</f>
        <v>296299.474389</v>
      </c>
      <c r="E16" s="28">
        <f>+((D16/C16)-1)</f>
        <v>-0.004215463062128166</v>
      </c>
      <c r="F16" s="13">
        <f>+'[4]InformacionGeneral 6 '!$T$186</f>
        <v>1145168.4199740002</v>
      </c>
      <c r="G16" s="13">
        <f>+'[4]InformacionGeneral 6 '!$N$186</f>
        <v>1236460.4467479992</v>
      </c>
      <c r="H16" s="28">
        <f>+((G16/F16)-1)</f>
        <v>0.07971930170417352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f>+'[5]InformacionGeneral 9 '!$Q$77</f>
        <v>19546.496132000007</v>
      </c>
      <c r="D19" s="13">
        <f>+'[5]InformacionGeneral 9 '!$K$77</f>
        <v>24877.98685399999</v>
      </c>
      <c r="E19" s="28">
        <f>+((D19/C19)-1)</f>
        <v>0.2727594084380003</v>
      </c>
      <c r="F19" s="13">
        <f>+'[5]InformacionGeneral 9 '!$T$77</f>
        <v>82559.657592</v>
      </c>
      <c r="G19" s="13">
        <f>+'[5]InformacionGeneral 9 '!$N$77</f>
        <v>102086.82171100003</v>
      </c>
      <c r="H19" s="28">
        <f>+((G19/F19)-1)</f>
        <v>0.23652186417125098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f>+'[6]InformacionGeneral 8 '!$Q$8</f>
        <v>668796.8343</v>
      </c>
      <c r="D22" s="13">
        <f>+'[6]InformacionGeneral 8 '!$K$8</f>
        <v>668045.4066</v>
      </c>
      <c r="E22" s="28">
        <f>+((D22/C22)-1)</f>
        <v>-0.0011235515203753543</v>
      </c>
      <c r="F22" s="13">
        <f>+'[6]InformacionGeneral 8 '!$T$8</f>
        <v>2698145.5542</v>
      </c>
      <c r="G22" s="13">
        <f>+'[6]InformacionGeneral 8 '!$N$8</f>
        <v>2953010.134</v>
      </c>
      <c r="H22" s="28">
        <f>+((G22/F22)-1)</f>
        <v>0.09445916637198137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f>+'[7]InformacionGeneral 2 '!$Q$9</f>
        <v>1437.8789089999998</v>
      </c>
      <c r="D25" s="13">
        <f>+'[7]InformacionGeneral 2 '!$K$9</f>
        <v>1654.4123240000001</v>
      </c>
      <c r="E25" s="28">
        <f>+((D25/C25)-1)</f>
        <v>0.15059224642956393</v>
      </c>
      <c r="F25" s="13">
        <f>+'[7]InformacionGeneral 2 '!$T$9</f>
        <v>7212.274713000001</v>
      </c>
      <c r="G25" s="13">
        <f>+'[7]InformacionGeneral 2 '!$N$9</f>
        <v>6229.971611</v>
      </c>
      <c r="H25" s="28">
        <f>+((G25/F25)-1)</f>
        <v>-0.13619879179441352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f>+'[8]InformacionGeneral 5 '!$Q$19</f>
        <v>1124.942372</v>
      </c>
      <c r="D28" s="13">
        <f>+'[8]InformacionGeneral 5 '!$K$19</f>
        <v>1631.7794979999999</v>
      </c>
      <c r="E28" s="28">
        <f>+((D28/C28)-1)</f>
        <v>0.4505449688937486</v>
      </c>
      <c r="F28" s="13">
        <f>+'[8]InformacionGeneral 5 '!$T$19</f>
        <v>5528.35948</v>
      </c>
      <c r="G28" s="13">
        <f>+'[8]InformacionGeneral 5 '!$N$19</f>
        <v>6734.929862</v>
      </c>
      <c r="H28" s="28">
        <f>+((G28/F28)-1)</f>
        <v>0.2182510718351478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f>+'[9]InformacionGeneral 8 '!$Q$8</f>
        <v>12.8772</v>
      </c>
      <c r="D31" s="13">
        <f>+'[9]InformacionGeneral 8 '!$K$8</f>
        <v>12.693744</v>
      </c>
      <c r="E31" s="28">
        <f>+((D31/C31)-1)</f>
        <v>-0.014246575342465762</v>
      </c>
      <c r="F31" s="13">
        <f>+'[9]InformacionGeneral 8 '!$T$8</f>
        <v>12.887909</v>
      </c>
      <c r="G31" s="13">
        <f>+'[9]InformacionGeneral 8 '!$N$8</f>
        <v>50.972544</v>
      </c>
      <c r="H31" s="35" t="s">
        <v>17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7" ht="17.25">
      <c r="A34" s="33" t="s">
        <v>14</v>
      </c>
      <c r="B34" s="22"/>
      <c r="C34" s="20"/>
      <c r="D34" s="21"/>
      <c r="E34" s="21"/>
      <c r="F34" s="21"/>
      <c r="G34" s="21"/>
    </row>
    <row r="35" spans="1:7" ht="17.25">
      <c r="A35" s="34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2015-03-17T17:27:26Z</cp:lastPrinted>
  <dcterms:created xsi:type="dcterms:W3CDTF">2007-09-26T14:53:22Z</dcterms:created>
  <dcterms:modified xsi:type="dcterms:W3CDTF">2015-05-19T21:55:53Z</dcterms:modified>
  <cp:category/>
  <cp:version/>
  <cp:contentType/>
  <cp:contentStatus/>
</cp:coreProperties>
</file>