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0" yWindow="1512" windowWidth="13500" windowHeight="6648"/>
  </bookViews>
  <sheets>
    <sheet name="InformacionGeneralAnual 5 " sheetId="1" r:id="rId1"/>
  </sheets>
  <definedNames>
    <definedName name="_xlnm.Print_Titles" localSheetId="0">'InformacionGeneralAnual 5 '!$1:$5</definedName>
  </definedNames>
  <calcPr calcId="145621"/>
</workbook>
</file>

<file path=xl/calcChain.xml><?xml version="1.0" encoding="utf-8"?>
<calcChain xmlns="http://schemas.openxmlformats.org/spreadsheetml/2006/main">
  <c r="V418" i="1" l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23" i="1"/>
  <c r="V422" i="1"/>
  <c r="V421" i="1"/>
  <c r="V420" i="1"/>
  <c r="V419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400" i="1"/>
  <c r="V399" i="1"/>
  <c r="V398" i="1"/>
  <c r="V397" i="1"/>
  <c r="V396" i="1"/>
  <c r="V395" i="1"/>
  <c r="V394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 l="1"/>
  <c r="V349" i="1"/>
  <c r="V348" i="1"/>
  <c r="V347" i="1"/>
  <c r="V346" i="1"/>
  <c r="V345" i="1"/>
  <c r="V344" i="1"/>
  <c r="V343" i="1" l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U429" i="1" l="1"/>
  <c r="T429" i="1"/>
  <c r="S429" i="1"/>
  <c r="R429" i="1"/>
  <c r="Q429" i="1"/>
  <c r="P429" i="1"/>
  <c r="O429" i="1"/>
  <c r="N429" i="1"/>
  <c r="M429" i="1"/>
  <c r="L429" i="1"/>
  <c r="K429" i="1"/>
  <c r="J429" i="1"/>
  <c r="V6" i="1" l="1"/>
  <c r="V7" i="1"/>
  <c r="V427" i="1"/>
  <c r="V429" i="1" s="1"/>
  <c r="U425" i="1"/>
  <c r="T425" i="1"/>
  <c r="S425" i="1"/>
  <c r="J425" i="1"/>
  <c r="K425" i="1"/>
  <c r="L425" i="1"/>
  <c r="M425" i="1"/>
  <c r="N425" i="1"/>
  <c r="O425" i="1"/>
  <c r="P425" i="1"/>
  <c r="Q425" i="1"/>
  <c r="R425" i="1"/>
  <c r="V425" i="1" l="1"/>
</calcChain>
</file>

<file path=xl/sharedStrings.xml><?xml version="1.0" encoding="utf-8"?>
<sst xmlns="http://schemas.openxmlformats.org/spreadsheetml/2006/main" count="3799" uniqueCount="800">
  <si>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</si>
  <si>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</si>
  <si>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</si>
  <si>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</si>
  <si>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</si>
  <si>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</si>
  <si>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</si>
  <si>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</si>
  <si>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</si>
  <si>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</si>
  <si>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</si>
  <si>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Oro</t>
  </si>
  <si>
    <t>CONCENTRACIÓN</t>
  </si>
  <si>
    <t>REFINACIÓN</t>
  </si>
  <si>
    <t>Moquegua</t>
  </si>
  <si>
    <t>Refinería</t>
  </si>
  <si>
    <t>Junin</t>
  </si>
  <si>
    <t>REF.DE COBRE - ILO</t>
  </si>
  <si>
    <t>Ilo</t>
  </si>
  <si>
    <t>Pacocha</t>
  </si>
  <si>
    <t>Régimen General</t>
  </si>
  <si>
    <t>SOUTHERN PERU COPPER CORPORATION SUCURSAL DEL PERU</t>
  </si>
  <si>
    <t>Concentración</t>
  </si>
  <si>
    <t>Gravimetría</t>
  </si>
  <si>
    <t>AGUIRRE ALFARO EDILBERTO ANTONIO</t>
  </si>
  <si>
    <t>SOL DE MAYO-I</t>
  </si>
  <si>
    <t>Madre De Dios</t>
  </si>
  <si>
    <t>Tambopata</t>
  </si>
  <si>
    <t>Laberinto</t>
  </si>
  <si>
    <t>ALVAREZ CHOQUEHUANCA AGUSTIN</t>
  </si>
  <si>
    <t>MIJAEL II</t>
  </si>
  <si>
    <t>Manu</t>
  </si>
  <si>
    <t>MARIA I ROXANA</t>
  </si>
  <si>
    <t>Lixiviación</t>
  </si>
  <si>
    <t>ANABI S.A.C.</t>
  </si>
  <si>
    <t>ACUMULACION ANABI</t>
  </si>
  <si>
    <t>Cusco</t>
  </si>
  <si>
    <t>Chumbivilcas</t>
  </si>
  <si>
    <t>Quiñota</t>
  </si>
  <si>
    <t>Pequeño Productor Minero</t>
  </si>
  <si>
    <t>ANALYTICA MINERAL SERVICES S.A.C.</t>
  </si>
  <si>
    <t>ORION DE CHALA</t>
  </si>
  <si>
    <t>Arequipa</t>
  </si>
  <si>
    <t>Caraveli</t>
  </si>
  <si>
    <t>Atiquipa</t>
  </si>
  <si>
    <t>APAZA VARGAS SABINO</t>
  </si>
  <si>
    <t>VICTOR BACILIO I</t>
  </si>
  <si>
    <t>Inambari</t>
  </si>
  <si>
    <t>APUMAYO S.A.C.</t>
  </si>
  <si>
    <t>Ayacucho</t>
  </si>
  <si>
    <t>Lucanas</t>
  </si>
  <si>
    <t>Chaviña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</si>
  <si>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</si>
  <si>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</si>
  <si>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</si>
  <si>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</si>
  <si>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</si>
  <si>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</si>
  <si>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</si>
  <si>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</si>
  <si>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Huepetuhe</t>
  </si>
  <si>
    <t>Flotación</t>
  </si>
  <si>
    <t>BREXIA GOLDPLATA PERU S.A.C.</t>
  </si>
  <si>
    <t>Caylloma</t>
  </si>
  <si>
    <t>Espinar</t>
  </si>
  <si>
    <t>Suyckutambo</t>
  </si>
  <si>
    <t>SUYCKUTAMBO</t>
  </si>
  <si>
    <t>ANA MARIA</t>
  </si>
  <si>
    <t>CABALLERO JARA OCTAVIO</t>
  </si>
  <si>
    <t>NAYLU</t>
  </si>
  <si>
    <t>SUSAN TRES</t>
  </si>
  <si>
    <t>SUSAN IV</t>
  </si>
  <si>
    <t>CANGANA MERINO ROSA HERLINDA</t>
  </si>
  <si>
    <t>JULIO CESAR</t>
  </si>
  <si>
    <t>ALEX Y JAVIER</t>
  </si>
  <si>
    <t>VILMA II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</si>
  <si>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</si>
  <si>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</si>
  <si>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</si>
  <si>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</si>
  <si>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</si>
  <si>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</si>
  <si>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CCANTO MOSCOSO SERGIO CIRIACO</t>
  </si>
  <si>
    <t>ANY I</t>
  </si>
  <si>
    <t>LOS INVITADOS 5 M</t>
  </si>
  <si>
    <t>LOS INVITADOS 6</t>
  </si>
  <si>
    <t>LOS INVITADOS</t>
  </si>
  <si>
    <t>CCOPA QUISPE ALEJO</t>
  </si>
  <si>
    <t>FELISA</t>
  </si>
  <si>
    <t>ALEX</t>
  </si>
  <si>
    <t>BEBETO</t>
  </si>
  <si>
    <t>TOCABE</t>
  </si>
  <si>
    <t>Castilla</t>
  </si>
  <si>
    <t>CENTURY MINING PERU S.A.C.</t>
  </si>
  <si>
    <t>SAN JUAN DE AREQUIPA</t>
  </si>
  <si>
    <t>Condesuyos</t>
  </si>
  <si>
    <t>Rio Grande</t>
  </si>
  <si>
    <t>CHALLCO RAMOS TEODORO</t>
  </si>
  <si>
    <t>LEO II</t>
  </si>
  <si>
    <t>CHAMPE CHAMPE RAMON</t>
  </si>
  <si>
    <t>APURIMEÑO I</t>
  </si>
  <si>
    <t>APURIMEÑO II</t>
  </si>
  <si>
    <t>CHAMPI QUISPE TOMAS</t>
  </si>
  <si>
    <t>WASHINGTON III</t>
  </si>
  <si>
    <t>CHAPARREA OLMEDA CIRILO</t>
  </si>
  <si>
    <t>ABRAHAM CIRILO</t>
  </si>
  <si>
    <t>Lima</t>
  </si>
  <si>
    <t>Huarochiri</t>
  </si>
  <si>
    <t>San Mateo</t>
  </si>
  <si>
    <t>ORCOPAMPA</t>
  </si>
  <si>
    <t>Orcopampa</t>
  </si>
  <si>
    <t>BREAPAMPA</t>
  </si>
  <si>
    <t>Parinacochas</t>
  </si>
  <si>
    <t>Chumpi</t>
  </si>
  <si>
    <t>JULCANI</t>
  </si>
  <si>
    <t>Angaraes</t>
  </si>
  <si>
    <t>Ccochaccasa</t>
  </si>
  <si>
    <t>MALLAY</t>
  </si>
  <si>
    <t>Oyon</t>
  </si>
  <si>
    <t>Ancash</t>
  </si>
  <si>
    <t>COMPAÑIA MINERA ANTAPACCAY S.A.</t>
  </si>
  <si>
    <t>ANTAPACCAY 1</t>
  </si>
  <si>
    <t>COMPAÑIA MINERA ARES S.A.C.</t>
  </si>
  <si>
    <t>ACUMULACION ARCATA</t>
  </si>
  <si>
    <t>Cayarani</t>
  </si>
  <si>
    <t>COMPAÑIA MINERA ATACOCHA S.A.A.</t>
  </si>
  <si>
    <t>ATACOCHA</t>
  </si>
  <si>
    <t>Pasco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</si>
  <si>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</si>
  <si>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</si>
  <si>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</si>
  <si>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</si>
  <si>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</si>
  <si>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La Libertad</t>
  </si>
  <si>
    <t>Santiago De Chuco</t>
  </si>
  <si>
    <t>Angasmarca</t>
  </si>
  <si>
    <t>COMPAÑIA MINERA CARAVELI S.A.C.</t>
  </si>
  <si>
    <t>CAPITANA</t>
  </si>
  <si>
    <t>Huanuhuanu</t>
  </si>
  <si>
    <t>TAMBOJASA</t>
  </si>
  <si>
    <t>Chaparra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</si>
  <si>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</si>
  <si>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</si>
  <si>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</si>
  <si>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</si>
  <si>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</si>
  <si>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</si>
  <si>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</si>
  <si>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</si>
  <si>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</si>
  <si>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MILPO Nº1</t>
  </si>
  <si>
    <t>Yanacancha</t>
  </si>
  <si>
    <t>COMPAÑIA MINERA MINASPAMPA S.A.C.</t>
  </si>
  <si>
    <t>Sanchez Carrion</t>
  </si>
  <si>
    <t>Sarin</t>
  </si>
  <si>
    <t>MINASPAMPA</t>
  </si>
  <si>
    <t>COMPAÑIA MINERA NUEVA CALIFORNIA S.A.</t>
  </si>
  <si>
    <t>NUEVA CALIFORNIA</t>
  </si>
  <si>
    <t>Yungay</t>
  </si>
  <si>
    <t>COMPAÑIA MINERA PODEROSA S.A.</t>
  </si>
  <si>
    <t>LA PODEROSA DE TRUJILLO</t>
  </si>
  <si>
    <t>Pataz</t>
  </si>
  <si>
    <t>LIBERTAD</t>
  </si>
  <si>
    <t>MARIA ANTONIETA</t>
  </si>
  <si>
    <t>ESTRELLA</t>
  </si>
  <si>
    <t>Buldibuyo</t>
  </si>
  <si>
    <t>ESTRELLA DOS</t>
  </si>
  <si>
    <t>Huaylillas</t>
  </si>
  <si>
    <t>GALAXIA SEGUNDA</t>
  </si>
  <si>
    <t>Pias</t>
  </si>
  <si>
    <t>PODEROSA Nº 6</t>
  </si>
  <si>
    <t>PODEROSA TERCERA</t>
  </si>
  <si>
    <t>PODEROSA SEGUNDA</t>
  </si>
  <si>
    <t>PODEROSA Nº 6-A</t>
  </si>
  <si>
    <t>ESTRELLA TRES</t>
  </si>
  <si>
    <t>Ongon</t>
  </si>
  <si>
    <t>GALAXIA PRIMERA</t>
  </si>
  <si>
    <t>SUYUBAMBA</t>
  </si>
  <si>
    <t>EL RECUPERADO</t>
  </si>
  <si>
    <t>DEFENSA</t>
  </si>
  <si>
    <t>Sartimbamba</t>
  </si>
  <si>
    <t>PODEROSA Nº 8</t>
  </si>
  <si>
    <t>ALTO 5</t>
  </si>
  <si>
    <t>DEFENSA Nº 15</t>
  </si>
  <si>
    <t>Cochorco</t>
  </si>
  <si>
    <t>PIEDAD PRIMERA</t>
  </si>
  <si>
    <t>SAN BENITO P.B.</t>
  </si>
  <si>
    <t>PODEROSA Nº 7</t>
  </si>
  <si>
    <t>MARICUCHA</t>
  </si>
  <si>
    <t>NUEVO HORIZONTE Nº 10</t>
  </si>
  <si>
    <t>DEMASIA ILUSION</t>
  </si>
  <si>
    <t>EL RECUPERADO 2001</t>
  </si>
  <si>
    <t>WILDER 2003</t>
  </si>
  <si>
    <t>ISABEL 2003</t>
  </si>
  <si>
    <t>COSITA RICA</t>
  </si>
  <si>
    <t>DEFENSA Nº 5</t>
  </si>
  <si>
    <t>ALTO 2</t>
  </si>
  <si>
    <t>DEMASIA DEFENSA</t>
  </si>
  <si>
    <t>ROCIO 2003</t>
  </si>
  <si>
    <t>DEMASIA ILUSION 98</t>
  </si>
  <si>
    <t>ESCUDO PODEROSA 3</t>
  </si>
  <si>
    <t>COMPAÑIA MINERA QUIRUVILCA S.A.</t>
  </si>
  <si>
    <t>QUIRUVILCA</t>
  </si>
  <si>
    <t>Quiruvilca</t>
  </si>
  <si>
    <t>COMPAÑIA MINERA SAN CARLOS S.A.C.</t>
  </si>
  <si>
    <t>PALLAR DE ORO</t>
  </si>
  <si>
    <t>Huamachuco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</si>
  <si>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</si>
  <si>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</si>
  <si>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</si>
  <si>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</si>
  <si>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</si>
  <si>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</si>
  <si>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</si>
  <si>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COMUNIDAD AURIFERA RELAVE S.A.</t>
  </si>
  <si>
    <t>Pullo</t>
  </si>
  <si>
    <t>CONCHA HUARHUA JESUS MAMERTO</t>
  </si>
  <si>
    <t>MARIO DOS</t>
  </si>
  <si>
    <t>CONSORCIO DE INGENIEROS EJECUTORES MINEROS S.A.</t>
  </si>
  <si>
    <t>EL COFRE</t>
  </si>
  <si>
    <t>Paratia</t>
  </si>
  <si>
    <t>CONSORCIO MINERO HORIZONTE S.A.</t>
  </si>
  <si>
    <t>ACUMULACION PARCOY Nº 1</t>
  </si>
  <si>
    <t>Parcoy</t>
  </si>
  <si>
    <t>APOROMA 4</t>
  </si>
  <si>
    <t>Sandia</t>
  </si>
  <si>
    <t>Alto Inambari</t>
  </si>
  <si>
    <t>APOROMA 5</t>
  </si>
  <si>
    <t>Phara</t>
  </si>
  <si>
    <t>APOROMA 3</t>
  </si>
  <si>
    <t>MISHYÑAWI</t>
  </si>
  <si>
    <t>Casma</t>
  </si>
  <si>
    <t>CORI PUNO S.A.C.</t>
  </si>
  <si>
    <t>Quiaca</t>
  </si>
  <si>
    <t>CORPORACION MINERA ANANEA S.A.</t>
  </si>
  <si>
    <t>San Antonio De Putina</t>
  </si>
  <si>
    <t>Ananea</t>
  </si>
  <si>
    <t>CORPORACION MINERA CASTROVIRREYNA S.A</t>
  </si>
  <si>
    <t>N 1 RELIQUIAS</t>
  </si>
  <si>
    <t>CORPORACION MINERA LIBRA S.A.C.</t>
  </si>
  <si>
    <t>Ica</t>
  </si>
  <si>
    <t>Marcona</t>
  </si>
  <si>
    <t>CUPARA QUISPE AMBROCIA</t>
  </si>
  <si>
    <t>DIAZ MARIÑOS CARLOS ALBERTO</t>
  </si>
  <si>
    <t>ISABELITA</t>
  </si>
  <si>
    <t>E.C. IMPORT TRUCKS S.R.L.</t>
  </si>
  <si>
    <t>COCHAPUNCO</t>
  </si>
  <si>
    <t>Sancos</t>
  </si>
  <si>
    <t>EMPRESA MINERA LUCAS S.C.R.L.</t>
  </si>
  <si>
    <t>GLASA III</t>
  </si>
  <si>
    <t>THRILLER</t>
  </si>
  <si>
    <t>ESGUAR JARA GILBERTO GASPAR</t>
  </si>
  <si>
    <t>HERNAN</t>
  </si>
  <si>
    <t>Quispicanchi</t>
  </si>
  <si>
    <t>Camanti</t>
  </si>
  <si>
    <t>FARFAN CARDENAS VICTOR RAUL</t>
  </si>
  <si>
    <t>VICTOR AARON I</t>
  </si>
  <si>
    <t>VICTOR AARON II</t>
  </si>
  <si>
    <t>FERNANDEZ CHAMPI JUANA</t>
  </si>
  <si>
    <t>BENITA</t>
  </si>
  <si>
    <t>GOLD FIELDS LA CIMA S.A.</t>
  </si>
  <si>
    <t>CAROLINA Nº1</t>
  </si>
  <si>
    <t>GUZMAN LIRA FELIPE ASCENCION</t>
  </si>
  <si>
    <t>JASIRA</t>
  </si>
  <si>
    <t>HANCCO PILCO AGUSTIN</t>
  </si>
  <si>
    <t>JAYAVE 2005 III</t>
  </si>
  <si>
    <t>HINCHO CAÑARI PABLO</t>
  </si>
  <si>
    <t>GLORIA H</t>
  </si>
  <si>
    <t>HUAMAN CASA EUSEBIO</t>
  </si>
  <si>
    <t>JUANITO 2</t>
  </si>
  <si>
    <t>JUANITA 1</t>
  </si>
  <si>
    <t>HUAMAN FLORES PEDRO FELIX</t>
  </si>
  <si>
    <t>ANNY III</t>
  </si>
  <si>
    <t>ANNY IV</t>
  </si>
  <si>
    <t>HUAMAN GONZALES DAVID YON</t>
  </si>
  <si>
    <t>MIRIAMLY</t>
  </si>
  <si>
    <t>HUAMAN HUANCA LEONARDO</t>
  </si>
  <si>
    <t>JOSUE LUIS</t>
  </si>
  <si>
    <t>LUIS ANTONIO</t>
  </si>
  <si>
    <t>HUAMAN ROQUE FRANCISCO</t>
  </si>
  <si>
    <t>MALAVIDA</t>
  </si>
  <si>
    <t>LOS SECRETOS 2005</t>
  </si>
  <si>
    <t>HUILLCA ROJAS DE LINARES VICTORIA</t>
  </si>
  <si>
    <t>SELVA VIRGEN 2006</t>
  </si>
  <si>
    <t>SELVA VIRGEN</t>
  </si>
  <si>
    <t>HUILLCA SILVA RAMON</t>
  </si>
  <si>
    <t>FORTUNA I</t>
  </si>
  <si>
    <t>Atico</t>
  </si>
  <si>
    <t>Carabaya</t>
  </si>
  <si>
    <t>Ayapata</t>
  </si>
  <si>
    <t>INVERSIONES DJL S.A.C.</t>
  </si>
  <si>
    <t>PLAYA MARTA</t>
  </si>
  <si>
    <t>ISIQUE CABRERA LUCIO</t>
  </si>
  <si>
    <t>SOL DE MAYO</t>
  </si>
  <si>
    <t>TALIBAN</t>
  </si>
  <si>
    <t>JOVE CAHUANA PEDRO</t>
  </si>
  <si>
    <t>FLOR CARMEN</t>
  </si>
  <si>
    <t>FLOR GIRASOL</t>
  </si>
  <si>
    <t>JOVE CCAHUANA PAULINO</t>
  </si>
  <si>
    <t>NADIA 2006 II</t>
  </si>
  <si>
    <t>NADIA I</t>
  </si>
  <si>
    <t>LA ARENA S.A.</t>
  </si>
  <si>
    <t>ACUMULACION LA ARENA</t>
  </si>
  <si>
    <t>LAIME CONDORI JUAN</t>
  </si>
  <si>
    <t>LAYME I</t>
  </si>
  <si>
    <t>LAYME QUISPE CLAUDIA</t>
  </si>
  <si>
    <t>URIEL UNO</t>
  </si>
  <si>
    <t>LUQUE GALLEGOS JUANA</t>
  </si>
  <si>
    <t>ROSA AURORA I</t>
  </si>
  <si>
    <t>LA VOLUNTAD DE DIOS-97</t>
  </si>
  <si>
    <t>MADRE DE DIOS</t>
  </si>
  <si>
    <t>M.D.D.</t>
  </si>
  <si>
    <t>MALPARTIDA CHOQUE DELIA</t>
  </si>
  <si>
    <t>JHANINA PAMELA I</t>
  </si>
  <si>
    <t>MEDRANO QUISPE ANA</t>
  </si>
  <si>
    <t>WILLIAM I</t>
  </si>
  <si>
    <t>MENDOZA BORJA SANTOS MARCELO</t>
  </si>
  <si>
    <t>CINGALY II</t>
  </si>
  <si>
    <t>YAHAYRA II</t>
  </si>
  <si>
    <t>MEZA PUMA ALBERTO</t>
  </si>
  <si>
    <t>PLAYA DIEGO</t>
  </si>
  <si>
    <t>Yanaquihua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</si>
  <si>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</si>
  <si>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</si>
  <si>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</si>
  <si>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</si>
  <si>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</si>
  <si>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</si>
  <si>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</si>
  <si>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</si>
  <si>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</si>
  <si>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</si>
  <si>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</si>
  <si>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</si>
  <si>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</si>
  <si>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COLIBRI S.A.C.</t>
  </si>
  <si>
    <t>DOBLE D</t>
  </si>
  <si>
    <t>MINERA CONFIANZA S.A.C.</t>
  </si>
  <si>
    <t>CONCESION DE BENEFICIO CONFIANZA</t>
  </si>
  <si>
    <t>Chala</t>
  </si>
  <si>
    <t>MINERA FERCAR E.I.R.L.</t>
  </si>
  <si>
    <t>RAQUEL</t>
  </si>
  <si>
    <t>Yauca Del Rosario</t>
  </si>
  <si>
    <t>MINERA IRL S.A.</t>
  </si>
  <si>
    <t>CORIHUARMI</t>
  </si>
  <si>
    <t>MINERA JOSE MANUEL INVERSIONES S.C.R.L.</t>
  </si>
  <si>
    <t>JOSE MANUEL 2004</t>
  </si>
  <si>
    <t>MINERA LA ZANJA S.R.L.</t>
  </si>
  <si>
    <t>LA ZANJA</t>
  </si>
  <si>
    <t>Calquis</t>
  </si>
  <si>
    <t>MINERA LAYTARUMA S.A.</t>
  </si>
  <si>
    <t>LAYTARUMA</t>
  </si>
  <si>
    <t>MINERA PARAISO S.A.C.</t>
  </si>
  <si>
    <t>PLANTA DE BENEFICIO MINERA PARAISO</t>
  </si>
  <si>
    <t>GARROSA</t>
  </si>
  <si>
    <t>Carhuaz</t>
  </si>
  <si>
    <t>Marcara</t>
  </si>
  <si>
    <t>ACUMULACION PALLANCATA</t>
  </si>
  <si>
    <t>Coronel Castañeda</t>
  </si>
  <si>
    <t>MINERA TITAN DEL PERU S.R.L.</t>
  </si>
  <si>
    <t>BELEN</t>
  </si>
  <si>
    <t>MINERA VETA DORADA S.A.C.</t>
  </si>
  <si>
    <t>HDA.DE BENEFICIO METALEX</t>
  </si>
  <si>
    <t>Saisa</t>
  </si>
  <si>
    <t>MINERA VICUS S.A.C.</t>
  </si>
  <si>
    <t>CAPACHO DE ORO I</t>
  </si>
  <si>
    <t>Barranca</t>
  </si>
  <si>
    <t>Supe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</si>
  <si>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</si>
  <si>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</si>
  <si>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</si>
  <si>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</si>
  <si>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</si>
  <si>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</si>
  <si>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</si>
  <si>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</si>
  <si>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</si>
  <si>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</si>
  <si>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</si>
  <si>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</si>
  <si>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MOLINA MOLLINEDO SINFOROSO</t>
  </si>
  <si>
    <t>ANA ISABEL III</t>
  </si>
  <si>
    <t>MONZON VARGAS ALEJANDRO LEONIDAS</t>
  </si>
  <si>
    <t>FLOR DE LIRIO</t>
  </si>
  <si>
    <t>Huarmey</t>
  </si>
  <si>
    <t>NICONSTA COMPAÑIA MINERA S.A.C.</t>
  </si>
  <si>
    <t>CHAVINSA Nº 2-H</t>
  </si>
  <si>
    <t>NINA MARIN HERMOGENES HILARIO</t>
  </si>
  <si>
    <t>TRES BOCAS MALINOWSKI</t>
  </si>
  <si>
    <t>NYRSTAR CORICANCHA S.A.</t>
  </si>
  <si>
    <t>MINA CORICANCHA</t>
  </si>
  <si>
    <t>OBUKHOV VICTOR</t>
  </si>
  <si>
    <t>PLANTA PILOTO TULIN</t>
  </si>
  <si>
    <t>El Ingenio</t>
  </si>
  <si>
    <t>PAN AMERICAN SILVER HUARON S.A.</t>
  </si>
  <si>
    <t>HUARON</t>
  </si>
  <si>
    <t>Huayllay</t>
  </si>
  <si>
    <t>PAULLO POZO WILLINGTON BENEDICTO</t>
  </si>
  <si>
    <t>PLAYA NELSON</t>
  </si>
  <si>
    <t>QUIJHUA QUISPE JUAN</t>
  </si>
  <si>
    <t>ANTONY BRYYAN</t>
  </si>
  <si>
    <t>QUISPE HUAYLLANI BRAULIO</t>
  </si>
  <si>
    <t>INARO</t>
  </si>
  <si>
    <t>RAMOS PILLACA JUAN</t>
  </si>
  <si>
    <t>AMADA CYNTHYA</t>
  </si>
  <si>
    <t>ROMAN GUZMAN FREDY</t>
  </si>
  <si>
    <t>SIGLO XXI B</t>
  </si>
  <si>
    <t>S &amp; L ANDES EXPORT S.A.C.</t>
  </si>
  <si>
    <t>SANTA ELENA</t>
  </si>
  <si>
    <t>Acobambilla</t>
  </si>
  <si>
    <t>S.M.R.L. ACUMULACION CUMBRE PADILLA</t>
  </si>
  <si>
    <t>ACUMULACION CUMBRE PADILLA</t>
  </si>
  <si>
    <t>S.M.R.L. ALTOMAYITO</t>
  </si>
  <si>
    <t>ALTOMAYITO</t>
  </si>
  <si>
    <t>S.M.R.L. CINTHIA II</t>
  </si>
  <si>
    <t>CINTHIA II</t>
  </si>
  <si>
    <t>S.M.R.L. DON RAFO 2</t>
  </si>
  <si>
    <t>NUEVA BONANZA</t>
  </si>
  <si>
    <t>S.M.R.L. HORACIO ZEVALLOS GAMES</t>
  </si>
  <si>
    <t>HORACIO ZEVALLOS GAMES</t>
  </si>
  <si>
    <t>S.M.R.L. LOS COMPADRES I</t>
  </si>
  <si>
    <t>LOS COMPADRES I</t>
  </si>
  <si>
    <t>LOS COMPADRES</t>
  </si>
  <si>
    <t>S.M.R.L. LOS REBELDES DE MADRE DE DIOS</t>
  </si>
  <si>
    <t>LOS REBELDES</t>
  </si>
  <si>
    <t>S.M.R.L. MELVA N° 20 DE TRUJILLO</t>
  </si>
  <si>
    <t>MELVA Nº 20</t>
  </si>
  <si>
    <t>S.M.R.L. MONTEFLOR DE PUNO</t>
  </si>
  <si>
    <t>MONTEFLOR</t>
  </si>
  <si>
    <t>Limbani</t>
  </si>
  <si>
    <t>S.M.R.L. MONTEFLOR I DE PUNO</t>
  </si>
  <si>
    <t>MONTEFLOR I</t>
  </si>
  <si>
    <t>S.M.R.L. PLAYA VIRGEN DEL CARMEN UNO</t>
  </si>
  <si>
    <t>PLAYA NUEVA 99</t>
  </si>
  <si>
    <t>SANTA FILOMENA</t>
  </si>
  <si>
    <t>SOCIEDAD MINERA EL BROCAL S.A.A.</t>
  </si>
  <si>
    <t>COLQUIJIRCA N°1</t>
  </si>
  <si>
    <t>SOCIEDAD MINERA FORTUNA MILAGRITOS S.R.L.</t>
  </si>
  <si>
    <t>MILAGRITOS I</t>
  </si>
  <si>
    <t>ASOCIACION FORTUNA II</t>
  </si>
  <si>
    <t>SOLIS VERA JACQUELINE</t>
  </si>
  <si>
    <t>SOLAR I</t>
  </si>
  <si>
    <t>Torata</t>
  </si>
  <si>
    <t>Jorge Basadre</t>
  </si>
  <si>
    <t>Ilabaya</t>
  </si>
  <si>
    <t>ACUMULACION CUAJONE</t>
  </si>
  <si>
    <t>SURCO MOLINA MELQUIADES</t>
  </si>
  <si>
    <t>SURQUILLO I</t>
  </si>
  <si>
    <t>TAYPE ARAUJO MARCIANO ANTONIO</t>
  </si>
  <si>
    <t>JORGE IV</t>
  </si>
  <si>
    <t>ADA II</t>
  </si>
  <si>
    <t>ADA I</t>
  </si>
  <si>
    <t>TAYPE CANGANA JULIO CESAR</t>
  </si>
  <si>
    <t>HENRY CESAR I</t>
  </si>
  <si>
    <t>LUZ MARICIELO II</t>
  </si>
  <si>
    <t>HENRY CESAR II</t>
  </si>
  <si>
    <t>TOROMATA I</t>
  </si>
  <si>
    <t>LUZ MARICIELO</t>
  </si>
  <si>
    <t>YAMILI I</t>
  </si>
  <si>
    <t>TICA HURTADO ANGEL</t>
  </si>
  <si>
    <t>FUNDO LOS ANGELES</t>
  </si>
  <si>
    <t>TINEO PINEDA MARIO ANTONIO</t>
  </si>
  <si>
    <t>ESCORPION 7</t>
  </si>
  <si>
    <t>CONTINENTAL 16</t>
  </si>
  <si>
    <t>TTAMINA VARGAS JUAN</t>
  </si>
  <si>
    <t>SANTA LUCIA DOS</t>
  </si>
  <si>
    <t>SANTA LUCIA TRES</t>
  </si>
  <si>
    <t>SANTA LUCIA CUATRO</t>
  </si>
  <si>
    <t>SANTA LUCIA UNO</t>
  </si>
  <si>
    <t>URBINA URACCAHUA BERTHA</t>
  </si>
  <si>
    <t>ERIKA FLOR</t>
  </si>
  <si>
    <t>VERA HUAYNA CELIA ANACLETA</t>
  </si>
  <si>
    <t>PLAYA SAN PEDRO</t>
  </si>
  <si>
    <t>MADELEINE S 2</t>
  </si>
  <si>
    <t>VERA HUAYNA FELIX MAXIMO</t>
  </si>
  <si>
    <t>PLAYA SAN PEDRO 5</t>
  </si>
  <si>
    <t>JAQUELINE S 2</t>
  </si>
  <si>
    <t>ORION 4</t>
  </si>
  <si>
    <t>VILCA ENRIQUEZ SAMUEL</t>
  </si>
  <si>
    <t>CORALI 2</t>
  </si>
  <si>
    <t>YNCA HUAMANI ERMITANIO</t>
  </si>
  <si>
    <t>LILA 2006 OK</t>
  </si>
  <si>
    <t>ZEGARRA PAIVA CELSO JULIO</t>
  </si>
  <si>
    <t>PLAYA DELTA DOS</t>
  </si>
  <si>
    <t>ZEVALLOS ALMANZA WILBER</t>
  </si>
  <si>
    <t>CINCO ISLAS</t>
  </si>
  <si>
    <t>ZUBIZARRETA ESPINOZA CRISOLOGO</t>
  </si>
  <si>
    <t>DOMINGO I</t>
  </si>
  <si>
    <t>JOSE I</t>
  </si>
  <si>
    <t>APOGEO</t>
  </si>
  <si>
    <t>PLAYA VICTORIA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</si>
  <si>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</si>
  <si>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CORI LUYCHO S.A.C.</t>
  </si>
  <si>
    <t>EMPRESA MINERA PERU BRAC SCRL</t>
  </si>
  <si>
    <t>SHIRLEY THALIA III</t>
  </si>
  <si>
    <t>HUARI HUAMANRICRA CESAR</t>
  </si>
  <si>
    <t>LOS UNIDOS A</t>
  </si>
  <si>
    <t>AC AGREGADOS S.A.</t>
  </si>
  <si>
    <t>AREQUIPA-M</t>
  </si>
  <si>
    <t>San Miguel De Aco</t>
  </si>
  <si>
    <t>APURIMAC</t>
  </si>
  <si>
    <t>AURIFERA SACRAMENTO S.A.</t>
  </si>
  <si>
    <t>SACRAMENTO</t>
  </si>
  <si>
    <t>Huaytara</t>
  </si>
  <si>
    <t>BAUTISTA UMILDE PEDRO</t>
  </si>
  <si>
    <t>RIVALDO</t>
  </si>
  <si>
    <t>CCAHUANA QUISPE REINALDO</t>
  </si>
  <si>
    <t>EL AMIGO</t>
  </si>
  <si>
    <t>CENTRAL DE COOPERATIVAS MINERO METALURGICAS PUNO</t>
  </si>
  <si>
    <t>FRANCISCO UNO</t>
  </si>
  <si>
    <t>SANTA ROSA</t>
  </si>
  <si>
    <t>SANTA ROSA Nº 3</t>
  </si>
  <si>
    <t>COMPAÑIA MINERA CAROL &amp; ROCIO S.A.C.</t>
  </si>
  <si>
    <t>SANTA FELIPA</t>
  </si>
  <si>
    <t>COMPAÑIA MINERA ELADIUM S.A.C.</t>
  </si>
  <si>
    <t>ELADIUM II 2009</t>
  </si>
  <si>
    <t>Quicacha</t>
  </si>
  <si>
    <t>PIEDAD-89</t>
  </si>
  <si>
    <t>ALBERTO 2003</t>
  </si>
  <si>
    <t>ORO BRANCO 2</t>
  </si>
  <si>
    <t>COMPAÑIA MINERA RIO CHICAMA S.A.C.</t>
  </si>
  <si>
    <t>BUMERANG</t>
  </si>
  <si>
    <t>Gran Chimu</t>
  </si>
  <si>
    <t>Marmot</t>
  </si>
  <si>
    <t>COMPAÑIA PROCESADORA MOLLEHUACA S.A.C.</t>
  </si>
  <si>
    <t>PLANTA MOLLEHUACA</t>
  </si>
  <si>
    <t>AURELSA</t>
  </si>
  <si>
    <t>LAS AGUILAS</t>
  </si>
  <si>
    <t>COOPERATIVA MINERA LIMATA LIMITADA</t>
  </si>
  <si>
    <t>AFC-12</t>
  </si>
  <si>
    <t>COOPERATIVA MINERA SAN JUAN DE DIOS DE PAMPA BLANCA LTDA</t>
  </si>
  <si>
    <t>ESTELA</t>
  </si>
  <si>
    <t>CORI RIQUEZA</t>
  </si>
  <si>
    <t>CORPORACION PACHAKORI E.I.R.L.</t>
  </si>
  <si>
    <t>GALLEGOS CCAPA BENIGNA</t>
  </si>
  <si>
    <t>CARLOS</t>
  </si>
  <si>
    <t>CONMIGO NO PODRAN</t>
  </si>
  <si>
    <t>HUANCA HUANCA LUIS</t>
  </si>
  <si>
    <t>SAN VICENTE</t>
  </si>
  <si>
    <t>FLOR NANCY</t>
  </si>
  <si>
    <t>FLOR ORQUIDEA</t>
  </si>
  <si>
    <t>MAMANI QUISPE CIPRIAN LUCIO</t>
  </si>
  <si>
    <t>SOL DORADO CHOQUELLUSTA 2002</t>
  </si>
  <si>
    <t>Coasa</t>
  </si>
  <si>
    <t>MAMANI RAMOS LUIS CLEOFER</t>
  </si>
  <si>
    <t>JESUS 2004 TRES</t>
  </si>
  <si>
    <t>MARTINEZ SORIA EDMUNDA</t>
  </si>
  <si>
    <t>IRIS 2011</t>
  </si>
  <si>
    <t>AARON II</t>
  </si>
  <si>
    <t>AARON I</t>
  </si>
  <si>
    <t>MESTAS PARICAHUA ERASMO MARCELINO</t>
  </si>
  <si>
    <t>ACUMULACION MINERIA MESTAS</t>
  </si>
  <si>
    <t>MILPO ANDINA PERU S.A.C.</t>
  </si>
  <si>
    <t>Apurimac</t>
  </si>
  <si>
    <t>Huancayo</t>
  </si>
  <si>
    <t>Chongos Alto</t>
  </si>
  <si>
    <t>MINERA NEVADO ALLINCCAPAC S.A.C.</t>
  </si>
  <si>
    <t>CHIBOLO 2</t>
  </si>
  <si>
    <t>FLOR DE LIRIO II</t>
  </si>
  <si>
    <t>NUÑEZ NAVARRO LUIS ANTONIO</t>
  </si>
  <si>
    <t>PLAYA ASHLY UNO</t>
  </si>
  <si>
    <t>ASHLY</t>
  </si>
  <si>
    <t>QUINTANO MENDEZ FRANCISCO</t>
  </si>
  <si>
    <t>JEANNE LINDA XI</t>
  </si>
  <si>
    <t>SOL NACIENTE V</t>
  </si>
  <si>
    <t>QUISPE OSNAYO MARCELO HONORIO</t>
  </si>
  <si>
    <t>RENZO</t>
  </si>
  <si>
    <t>RAYMUNDO NAVARRO JOHNNY PERCY</t>
  </si>
  <si>
    <t>WENDY II 97</t>
  </si>
  <si>
    <t>DEYSI 2008 UNO</t>
  </si>
  <si>
    <t>REPRESENTACIONES ARO E.I.R.L.</t>
  </si>
  <si>
    <t>CLEMENCIA</t>
  </si>
  <si>
    <t>S.M.R.L. TENTACION DE MADRE DE DIOS</t>
  </si>
  <si>
    <t>TENTACION</t>
  </si>
  <si>
    <t>MADELEINE S 5</t>
  </si>
  <si>
    <t>ACUMULACION TOQUEPALA</t>
  </si>
  <si>
    <t>CONTINENTAL 22</t>
  </si>
  <si>
    <t>GILBERT JUNIOR</t>
  </si>
  <si>
    <t>YLLA QUISPE MODESTO</t>
  </si>
  <si>
    <t>ZAYBER I</t>
  </si>
  <si>
    <t>PLAYA DELTA UNO</t>
  </si>
  <si>
    <t>PLAYA DELTA</t>
  </si>
  <si>
    <t>ZEGARRA PAIVA NELSON</t>
  </si>
  <si>
    <t>ESPIADO</t>
  </si>
  <si>
    <t>ZEGARRA RUIZ PIERO REGNAULD</t>
  </si>
  <si>
    <t>NADIA III</t>
  </si>
  <si>
    <t>COMPAÑÍA DE MINAS BUENAVENTURA S.A.A.</t>
  </si>
  <si>
    <t>PODEROSA Nº 6-A-98</t>
  </si>
  <si>
    <t>ATAHUALPA</t>
  </si>
  <si>
    <t>ALTO 3</t>
  </si>
  <si>
    <t>COOPERATIVA MINERA SAN MIGUEL DE APOROMA LTDA.</t>
  </si>
  <si>
    <t>Nasca</t>
  </si>
  <si>
    <t>EMPRESA ADMINISTRADORA CERRO S.A.C.</t>
  </si>
  <si>
    <t>CERRO DE PASCO</t>
  </si>
  <si>
    <t>EMPRESA MINERA CHAMA PERU E.I.R.L.</t>
  </si>
  <si>
    <t>AFC-13</t>
  </si>
  <si>
    <t>FLORES RIVERA VICTOR HUGO</t>
  </si>
  <si>
    <t>VICTOR BACILIO</t>
  </si>
  <si>
    <t>HUAYPUNA HUISA ROSA ELENA</t>
  </si>
  <si>
    <t>NOEMANUEL</t>
  </si>
  <si>
    <t>MINERA ESPAÑOLITA DEL SUR S.A.</t>
  </si>
  <si>
    <t>LA ENCAÑADA</t>
  </si>
  <si>
    <t>MINERA SANTA LUCIA G. S.A.C.</t>
  </si>
  <si>
    <t>MINERA SOTRAMI S.A.</t>
  </si>
  <si>
    <t>WENDY 97</t>
  </si>
  <si>
    <t>PLAYA ASHLY DOS</t>
  </si>
  <si>
    <t>1/. Cifras Estimadas</t>
  </si>
  <si>
    <t>Cifras Preliminares</t>
  </si>
  <si>
    <t>PRODUCCIÓN MINERA METÁLICA DE ORO (Grs.f) - 2015</t>
  </si>
  <si>
    <t>CARLOS 2</t>
  </si>
  <si>
    <t>AMPUERO HUAQUISTO DAMIAN ALFREDO</t>
  </si>
  <si>
    <t>PUERTO BELEN</t>
  </si>
  <si>
    <t>VALERIA</t>
  </si>
  <si>
    <t>Antabamba</t>
  </si>
  <si>
    <t>Huaquirca</t>
  </si>
  <si>
    <t>ARIAS ARZAPALO EDWIN DAVID</t>
  </si>
  <si>
    <t>CLAUDIA UNO</t>
  </si>
  <si>
    <t>Chanchamayo</t>
  </si>
  <si>
    <t>BARRIONUEVO ÑAHUY LUZMILA</t>
  </si>
  <si>
    <t>PLAYA EDSON</t>
  </si>
  <si>
    <t>EL SANTO</t>
  </si>
  <si>
    <t>BUSTAMANTE CCANSAYA MARCOS MARCELINO</t>
  </si>
  <si>
    <t>PLAYA VILLA VISTA</t>
  </si>
  <si>
    <t>PLAYA VILLA VISTA 2008</t>
  </si>
  <si>
    <t>PLAYA VILLA VISTA 2007</t>
  </si>
  <si>
    <t>MARC ANTONY</t>
  </si>
  <si>
    <t>ANDY I</t>
  </si>
  <si>
    <t>UNOS DEL MILENIO</t>
  </si>
  <si>
    <t>MILENIO 3</t>
  </si>
  <si>
    <t>ALEJO C</t>
  </si>
  <si>
    <t>CELADITA ESPINOZA LUIS EUSEBIO</t>
  </si>
  <si>
    <t>SANTA ROSITA 2007</t>
  </si>
  <si>
    <t>CHAMPI HUAMAN SUSANA</t>
  </si>
  <si>
    <t>SUSANA II</t>
  </si>
  <si>
    <t>CHAPARREA GONZALES DONATO</t>
  </si>
  <si>
    <t>ZAYBER III</t>
  </si>
  <si>
    <t>CHOQUE RODRIGUEZ MILUSKA LILIANA</t>
  </si>
  <si>
    <t>SELVA VIRGEN UNO</t>
  </si>
  <si>
    <t>CHURA MAMANI PATRICIO</t>
  </si>
  <si>
    <t>EL EDEN</t>
  </si>
  <si>
    <t>ACUMULACION INMACULADA 1</t>
  </si>
  <si>
    <t>Paucar Del Sara Sara</t>
  </si>
  <si>
    <t>Oyolo</t>
  </si>
  <si>
    <t>COMPAÑIA MINERA MAXPALA S.A.C.</t>
  </si>
  <si>
    <t>MINERA CONDOR III</t>
  </si>
  <si>
    <t>MONTAÑITA UNO</t>
  </si>
  <si>
    <t>ESCUDO PODEROSA 2</t>
  </si>
  <si>
    <t>PODEROSA 2005 C</t>
  </si>
  <si>
    <t>CONDORI LLANA OSCAR</t>
  </si>
  <si>
    <t>ACUMULACION MARIA EUGENIA 1</t>
  </si>
  <si>
    <t>CARACOL 20</t>
  </si>
  <si>
    <t>LOS ZAMBOS</t>
  </si>
  <si>
    <t>AVENTURA IV</t>
  </si>
  <si>
    <t>COOPERATIVA MINERA LOS ANDES DE ANANEA LTDA</t>
  </si>
  <si>
    <t>LA MISTICA</t>
  </si>
  <si>
    <t>COOPERATIVA MINERA ORO SUR-LIMATA LIMITADA</t>
  </si>
  <si>
    <t>JESUS 2004 DOS</t>
  </si>
  <si>
    <t>APOROMA A</t>
  </si>
  <si>
    <t>COOPERATIVA MINERA SANTIAGO DE ANANEA</t>
  </si>
  <si>
    <t>MARIA</t>
  </si>
  <si>
    <t>SAN ANTONIO</t>
  </si>
  <si>
    <t>COOPERATIVA MINERA SEÑOR DE ANANEA LTDA</t>
  </si>
  <si>
    <t>SALAVERRY</t>
  </si>
  <si>
    <t>CORPORACION Y SERVICIOS MULTIPLES TUMI DE ORO DE ANANEA S.A.</t>
  </si>
  <si>
    <t>CLEMENCIA-A</t>
  </si>
  <si>
    <t>SILVIA 2000</t>
  </si>
  <si>
    <t>PLAYA RELAMPAGO 2002</t>
  </si>
  <si>
    <t>TRUENO 2003</t>
  </si>
  <si>
    <t>DIAZ QUISPE DANIEL</t>
  </si>
  <si>
    <t>PLAYA ELMER</t>
  </si>
  <si>
    <t>ACUMULACION CERRO</t>
  </si>
  <si>
    <t>EMPRESA MINERA AURIFERA ESTRELLA DE CHAPARRA S.A.</t>
  </si>
  <si>
    <t>ALOSAURIOS 116</t>
  </si>
  <si>
    <t>EMPRESA MINERA JUVID S.C.R.L.</t>
  </si>
  <si>
    <t>DOS ESTRELLAS</t>
  </si>
  <si>
    <t>VILLA 8-C</t>
  </si>
  <si>
    <t>EMPRESA MINERA VALLECITO DE ORO S.A.C.</t>
  </si>
  <si>
    <t>MARTHA I</t>
  </si>
  <si>
    <t>EMPRESA MINERA Y CONSTRUCTORA WILLIAMS S.A.C.</t>
  </si>
  <si>
    <t>BELLA ESPERANZA</t>
  </si>
  <si>
    <t>ESPINOZA LAGOS WALTER</t>
  </si>
  <si>
    <t>KERIGMA</t>
  </si>
  <si>
    <t>FLORES RIOS ABRAN</t>
  </si>
  <si>
    <t>PLAYA ERIKA</t>
  </si>
  <si>
    <t>CHRISTIAN I</t>
  </si>
  <si>
    <t>GRANDE MATHEUS EDWARD BENITO</t>
  </si>
  <si>
    <t>GRAMAED</t>
  </si>
  <si>
    <t>GUTIERREZ TINEO GUADALUPE</t>
  </si>
  <si>
    <t>PLAYA LINDER</t>
  </si>
  <si>
    <t>PLAYA BOCA UNION</t>
  </si>
  <si>
    <t>GUZMAN LIRA PAULINA</t>
  </si>
  <si>
    <t>ELIANA DOS</t>
  </si>
  <si>
    <t>ELIANA UNO</t>
  </si>
  <si>
    <t>MI ULTIMA PESADILLA II</t>
  </si>
  <si>
    <t>GUZMAN LOAIZA CLAUDIA</t>
  </si>
  <si>
    <t>ORION D</t>
  </si>
  <si>
    <t>HUAMAN GUZMAN ROGER DAVID</t>
  </si>
  <si>
    <t>AMIGO QUERIDO</t>
  </si>
  <si>
    <t>CORAZON DE MINERO ALEGRE</t>
  </si>
  <si>
    <t>HUAYPUNA FLORES REMIGIO</t>
  </si>
  <si>
    <t>CASTILLO III</t>
  </si>
  <si>
    <t>JHON UNO</t>
  </si>
  <si>
    <t>HUILLCA ASARPAY MARTHA</t>
  </si>
  <si>
    <t>BUEN SUCESO IV</t>
  </si>
  <si>
    <t>INVERSIONES ALVAMARPE S.R.L.</t>
  </si>
  <si>
    <t>PLAYA PIBE</t>
  </si>
  <si>
    <t>INVERSIONES EXZEL S.A.C.</t>
  </si>
  <si>
    <t>CARMEN</t>
  </si>
  <si>
    <t>JOVE CUTIPA EDITH YESSICA</t>
  </si>
  <si>
    <t>PLAYA ESTHER</t>
  </si>
  <si>
    <t>KORI CHASKA S.A.C.</t>
  </si>
  <si>
    <t>LOS HERMANOS GUZMAN I</t>
  </si>
  <si>
    <t>LUZGARDA I</t>
  </si>
  <si>
    <t>ROSA AURORA III</t>
  </si>
  <si>
    <t>MAMANI TIPO LEONARDO LUIS</t>
  </si>
  <si>
    <t>PLAYA LA DRAGA</t>
  </si>
  <si>
    <t>BARRABAS IV</t>
  </si>
  <si>
    <t>MAPSA EXPLORATION INTERNATIONAL S.A.</t>
  </si>
  <si>
    <t>PHOENIX 05</t>
  </si>
  <si>
    <t>Culebras</t>
  </si>
  <si>
    <t>MATHEUS DE GRANDE HILDA ELSA</t>
  </si>
  <si>
    <t>ACUMULACION LOS VENADOS</t>
  </si>
  <si>
    <t>ACUMULACION AARON III B</t>
  </si>
  <si>
    <t>JHADE LUHANA I</t>
  </si>
  <si>
    <t>JHADE LUHANA II</t>
  </si>
  <si>
    <t>ACUMULACION AARON III A</t>
  </si>
  <si>
    <t>ACUMULACION AARON III</t>
  </si>
  <si>
    <t>MERMA ESCALANTE SEGUNDINA</t>
  </si>
  <si>
    <t>EL SOLITARIO</t>
  </si>
  <si>
    <t>PLAYA UNION 2007</t>
  </si>
  <si>
    <t>Productor Minero Artesanal</t>
  </si>
  <si>
    <t>KAZAN</t>
  </si>
  <si>
    <t>CERRO DE ORO UNO</t>
  </si>
  <si>
    <t>MINERA WILCAQ E.I.R.L.</t>
  </si>
  <si>
    <t>PROYECTO CONDOR</t>
  </si>
  <si>
    <t>MIRANDA GOMEZ RAFAEL</t>
  </si>
  <si>
    <t>KELY</t>
  </si>
  <si>
    <t>LUIS ALFREDO I</t>
  </si>
  <si>
    <t>XIOMARA</t>
  </si>
  <si>
    <t>OJEDA ARQQUE JUSTINO</t>
  </si>
  <si>
    <t>TRES AMIGOS 2003 I</t>
  </si>
  <si>
    <t>TUMI 2000</t>
  </si>
  <si>
    <t>PARDO VILLAORDUÑA ENRIQUE EDWIN</t>
  </si>
  <si>
    <t>MINERA CERRO DE ORO</t>
  </si>
  <si>
    <t>Cahuacho</t>
  </si>
  <si>
    <t>PASTRANO SALAS CELESTE</t>
  </si>
  <si>
    <t>MAR DE FLORES 2006</t>
  </si>
  <si>
    <t>PAZ ARAUJO ELAINE DYAN</t>
  </si>
  <si>
    <t>MINERA KORI CCOCHA</t>
  </si>
  <si>
    <t>QUISPE CHOQUE DEMICIA</t>
  </si>
  <si>
    <t>PUERTO LEGUIA</t>
  </si>
  <si>
    <t>FIDEL II</t>
  </si>
  <si>
    <t>QUISPE LOPEZ CLEMENTE</t>
  </si>
  <si>
    <t>VIRGILIO II</t>
  </si>
  <si>
    <t>BARRANCO ROJO</t>
  </si>
  <si>
    <t>QUISPE PALACIOS PERCY</t>
  </si>
  <si>
    <t>TRAVIESO CORAZON</t>
  </si>
  <si>
    <t>THALYA VALEZKA</t>
  </si>
  <si>
    <t>LEONARDO UNO</t>
  </si>
  <si>
    <t>LEONARDO DOS</t>
  </si>
  <si>
    <t>LEONARDO TRES</t>
  </si>
  <si>
    <t>PLAYA FELICITA DOS</t>
  </si>
  <si>
    <t>SUPER NICO</t>
  </si>
  <si>
    <t>CLARA 2009</t>
  </si>
  <si>
    <t>RIOS TORRES ANDRES</t>
  </si>
  <si>
    <t>PLAYA DIANA</t>
  </si>
  <si>
    <t>SARAYA CJANAMUIRE GREGORIO</t>
  </si>
  <si>
    <t>PLAYA SANDRA</t>
  </si>
  <si>
    <t>SOCIEDAD MINERA MISTER PLATEADO S.C.R.L.</t>
  </si>
  <si>
    <t>MISTER PLATEADO</t>
  </si>
  <si>
    <t>SURQUILLO II</t>
  </si>
  <si>
    <t>ADA III</t>
  </si>
  <si>
    <t>JORGE III</t>
  </si>
  <si>
    <t>JORGE</t>
  </si>
  <si>
    <t>JORGE I</t>
  </si>
  <si>
    <t>YAMILI II</t>
  </si>
  <si>
    <t>FUNDO LOS ANGELES-A</t>
  </si>
  <si>
    <t>CONTINENTAL 17</t>
  </si>
  <si>
    <t>TITAN CONTRATISTAS GENERALES S.A.C.</t>
  </si>
  <si>
    <t>ORIENTE Nº 1</t>
  </si>
  <si>
    <t>TUEROS ARROYO BERNARDINO</t>
  </si>
  <si>
    <t>PLAYA NATIVIDAD</t>
  </si>
  <si>
    <t>NATIVIDAD IV</t>
  </si>
  <si>
    <t>PLAYA ANA LUZ</t>
  </si>
  <si>
    <t>PLAYA CHOLO DINO</t>
  </si>
  <si>
    <t>TUEROS ARROYO LUIS MANUEL</t>
  </si>
  <si>
    <t>PLAYA LUIS MANUEL</t>
  </si>
  <si>
    <t>TULIN GOLD CO S.A.C.</t>
  </si>
  <si>
    <t>UMIÑA BUSTINCIO MERALDO</t>
  </si>
  <si>
    <t>NORA PATRICIA</t>
  </si>
  <si>
    <t>UNION MINERA HIPASUR S.A.C.</t>
  </si>
  <si>
    <t>LOS DOS REYES</t>
  </si>
  <si>
    <t>ERIKA FLOR 2008 II</t>
  </si>
  <si>
    <t>PLAYA SAN PEDRO DOS</t>
  </si>
  <si>
    <t>WCBS LLC PERU S.A.C.</t>
  </si>
  <si>
    <t>DOÑA ANGELINA UNO</t>
  </si>
  <si>
    <t>Pisco</t>
  </si>
  <si>
    <t>Humay</t>
  </si>
  <si>
    <t>LIZ CAROLL</t>
  </si>
  <si>
    <t>AJUSTE DE ENERO A NOVIEMBRE-2015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</si>
</sst>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Georgia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7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3" fontId="5" fillId="0" borderId="3" xfId="0" applyNumberFormat="1" applyFont="1" applyBorder="1" applyAlignment="1">
      <alignment horizontal="right" wrapText="1"/>
    </xf>
    <xf numFmtId="3" fontId="6" fillId="0" borderId="4" xfId="0" applyNumberFormat="1" applyFont="1" applyBorder="1" applyAlignment="1">
      <alignment horizontal="right" vertical="center"/>
    </xf>
    <xf numFmtId="0" fontId="0" fillId="0" borderId="3" xfId="0" applyBorder="1" applyAlignment="1"/>
    <xf numFmtId="3" fontId="5" fillId="0" borderId="3" xfId="0" applyNumberFormat="1" applyFont="1" applyBorder="1" applyAlignment="1">
      <alignment horizontal="right"/>
    </xf>
    <xf numFmtId="3" fontId="6" fillId="2" borderId="3" xfId="0" applyNumberFormat="1" applyFont="1" applyFill="1" applyBorder="1" applyAlignment="1">
      <alignment horizontal="right" vertical="center"/>
    </xf>
    <xf numFmtId="0" fontId="0" fillId="0" borderId="2" xfId="0" applyBorder="1" applyAlignment="1"/>
    <xf numFmtId="3" fontId="6" fillId="2" borderId="5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17" fontId="1" fillId="3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 applyAlignment="1"/>
    <xf numFmtId="0" fontId="0" fillId="4" borderId="0" xfId="0" applyFill="1" applyAlignment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8"/>
  <sheetViews>
    <sheetView showGridLines="0" tabSelected="1" zoomScale="75" workbookViewId="0">
      <selection activeCell="A2" sqref="A2"/>
    </sheetView>
  </sheetViews>
  <sheetFormatPr baseColWidth="10" defaultColWidth="12.6640625" defaultRowHeight="13.2" x14ac:dyDescent="0.25"/>
  <cols>
    <col min="1" max="1" width="10.109375" style="1" customWidth="1"/>
    <col min="2" max="2" width="14.44140625" style="1" bestFit="1" customWidth="1"/>
    <col min="3" max="3" width="12" style="1" bestFit="1" customWidth="1"/>
    <col min="4" max="4" width="25.44140625" style="1" bestFit="1" customWidth="1"/>
    <col min="5" max="5" width="88.6640625" style="1" bestFit="1" customWidth="1"/>
    <col min="6" max="6" width="39" style="1" bestFit="1" customWidth="1"/>
    <col min="7" max="7" width="13.33203125" style="1" bestFit="1" customWidth="1"/>
    <col min="8" max="8" width="20" style="1" bestFit="1" customWidth="1"/>
    <col min="9" max="9" width="34" style="1" bestFit="1" customWidth="1"/>
    <col min="10" max="21" width="13.109375" style="1" bestFit="1" customWidth="1"/>
    <col min="22" max="22" width="19.109375" style="1" bestFit="1" customWidth="1"/>
    <col min="23" max="23" width="12.6640625" style="1"/>
    <col min="24" max="24" width="17.33203125" style="1" customWidth="1"/>
    <col min="25" max="25" width="12.6640625" style="1"/>
    <col min="26" max="26" width="18.44140625" style="1" customWidth="1"/>
    <col min="27" max="16384" width="12.6640625" style="1"/>
  </cols>
  <sheetData>
    <row r="1" spans="1:22" ht="22.8" x14ac:dyDescent="0.4">
      <c r="A1" s="3" t="s">
        <v>608</v>
      </c>
    </row>
    <row r="2" spans="1:22" x14ac:dyDescent="0.25">
      <c r="A2" s="23"/>
    </row>
    <row r="3" spans="1:22" x14ac:dyDescent="0.25">
      <c r="A3" s="32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8</v>
      </c>
      <c r="I3" s="34" t="s">
        <v>9</v>
      </c>
      <c r="J3" s="17">
        <v>42005</v>
      </c>
      <c r="K3" s="17">
        <v>42036</v>
      </c>
      <c r="L3" s="17">
        <v>42064</v>
      </c>
      <c r="M3" s="17">
        <v>42095</v>
      </c>
      <c r="N3" s="17">
        <v>42125</v>
      </c>
      <c r="O3" s="17">
        <v>42156</v>
      </c>
      <c r="P3" s="17">
        <v>42186</v>
      </c>
      <c r="Q3" s="17">
        <v>42217</v>
      </c>
      <c r="R3" s="17">
        <v>42248</v>
      </c>
      <c r="S3" s="17">
        <v>42278</v>
      </c>
      <c r="T3" s="17">
        <v>42309</v>
      </c>
      <c r="U3" s="17">
        <v>42339</v>
      </c>
      <c r="V3" s="26" t="s">
        <v>0</v>
      </c>
    </row>
    <row r="4" spans="1:22" x14ac:dyDescent="0.25">
      <c r="A4" s="33"/>
      <c r="B4" s="35"/>
      <c r="C4" s="35"/>
      <c r="D4" s="35"/>
      <c r="E4" s="35"/>
      <c r="F4" s="35"/>
      <c r="G4" s="35"/>
      <c r="H4" s="35"/>
      <c r="I4" s="35"/>
      <c r="J4" s="20" t="s">
        <v>10</v>
      </c>
      <c r="K4" s="20" t="s">
        <v>10</v>
      </c>
      <c r="L4" s="20" t="s">
        <v>10</v>
      </c>
      <c r="M4" s="20" t="s">
        <v>10</v>
      </c>
      <c r="N4" s="20" t="s">
        <v>10</v>
      </c>
      <c r="O4" s="20" t="s">
        <v>10</v>
      </c>
      <c r="P4" s="20" t="s">
        <v>10</v>
      </c>
      <c r="Q4" s="20" t="s">
        <v>10</v>
      </c>
      <c r="R4" s="20" t="s">
        <v>10</v>
      </c>
      <c r="S4" s="20" t="s">
        <v>10</v>
      </c>
      <c r="T4" s="20" t="s">
        <v>10</v>
      </c>
      <c r="U4" s="20" t="s">
        <v>10</v>
      </c>
      <c r="V4" s="27"/>
    </row>
    <row r="5" spans="1:22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</row>
    <row r="6" spans="1:22" ht="15.6" x14ac:dyDescent="0.25">
      <c r="A6" s="7" t="s">
        <v>11</v>
      </c>
      <c r="B6" s="8" t="s">
        <v>22</v>
      </c>
      <c r="C6" s="8" t="s">
        <v>61</v>
      </c>
      <c r="D6" s="8" t="s">
        <v>39</v>
      </c>
      <c r="E6" s="8" t="s">
        <v>497</v>
      </c>
      <c r="F6" s="8" t="s">
        <v>498</v>
      </c>
      <c r="G6" s="8" t="s">
        <v>119</v>
      </c>
      <c r="H6" s="8" t="s">
        <v>355</v>
      </c>
      <c r="I6" s="8" t="s">
        <v>499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11437.67635</v>
      </c>
      <c r="Q6" s="9">
        <v>0</v>
      </c>
      <c r="R6" s="9">
        <v>14462.9632</v>
      </c>
      <c r="S6" s="9">
        <v>0</v>
      </c>
      <c r="T6" s="9">
        <v>0</v>
      </c>
      <c r="U6" s="9">
        <v>23416.022570000001</v>
      </c>
      <c r="V6" s="10">
        <f t="shared" ref="V6:V69" si="0">SUM(J6:U6)</f>
        <v>49316.662120000001</v>
      </c>
    </row>
    <row r="7" spans="1:22" ht="15.6" x14ac:dyDescent="0.25">
      <c r="A7" s="7" t="s">
        <v>11</v>
      </c>
      <c r="B7" s="8" t="s">
        <v>22</v>
      </c>
      <c r="C7" s="8" t="s">
        <v>23</v>
      </c>
      <c r="D7" s="8" t="s">
        <v>20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9">
        <v>382.2</v>
      </c>
      <c r="K7" s="9">
        <v>226.38</v>
      </c>
      <c r="L7" s="9">
        <v>846.72</v>
      </c>
      <c r="M7" s="9">
        <v>183.26</v>
      </c>
      <c r="N7" s="9">
        <v>368.48</v>
      </c>
      <c r="O7" s="9">
        <v>310.66000000000003</v>
      </c>
      <c r="P7" s="9">
        <v>291.06</v>
      </c>
      <c r="Q7" s="9">
        <v>188.16</v>
      </c>
      <c r="R7" s="9">
        <v>31.36</v>
      </c>
      <c r="S7" s="9">
        <v>322.42</v>
      </c>
      <c r="T7" s="9">
        <v>90.16</v>
      </c>
      <c r="U7" s="9">
        <v>0</v>
      </c>
      <c r="V7" s="10">
        <f t="shared" si="0"/>
        <v>3240.8599999999997</v>
      </c>
    </row>
    <row r="8" spans="1:22" ht="15.6" x14ac:dyDescent="0.25">
      <c r="A8" s="7" t="s">
        <v>11</v>
      </c>
      <c r="B8" s="8" t="s">
        <v>22</v>
      </c>
      <c r="C8" s="8" t="s">
        <v>23</v>
      </c>
      <c r="D8" s="8" t="s">
        <v>20</v>
      </c>
      <c r="E8" s="8" t="s">
        <v>29</v>
      </c>
      <c r="F8" s="8" t="s">
        <v>30</v>
      </c>
      <c r="G8" s="8" t="s">
        <v>26</v>
      </c>
      <c r="H8" s="8" t="s">
        <v>31</v>
      </c>
      <c r="I8" s="8" t="s">
        <v>26</v>
      </c>
      <c r="J8" s="9">
        <v>133.28</v>
      </c>
      <c r="K8" s="9">
        <v>29.4</v>
      </c>
      <c r="L8" s="9">
        <v>60.76</v>
      </c>
      <c r="M8" s="9">
        <v>178.36</v>
      </c>
      <c r="N8" s="9">
        <v>169.54</v>
      </c>
      <c r="O8" s="9">
        <v>34.299999999999997</v>
      </c>
      <c r="P8" s="9">
        <v>0</v>
      </c>
      <c r="Q8" s="9">
        <v>0</v>
      </c>
      <c r="R8" s="9">
        <v>0</v>
      </c>
      <c r="S8" s="9">
        <v>0</v>
      </c>
      <c r="T8" s="9">
        <v>116.62</v>
      </c>
      <c r="U8" s="9">
        <v>0</v>
      </c>
      <c r="V8" s="10">
        <f t="shared" si="0"/>
        <v>722.26</v>
      </c>
    </row>
    <row r="9" spans="1:22" ht="15.6" x14ac:dyDescent="0.25">
      <c r="A9" s="7" t="s">
        <v>11</v>
      </c>
      <c r="B9" s="8" t="s">
        <v>22</v>
      </c>
      <c r="C9" s="8" t="s">
        <v>23</v>
      </c>
      <c r="D9" s="8" t="s">
        <v>20</v>
      </c>
      <c r="E9" s="8" t="s">
        <v>29</v>
      </c>
      <c r="F9" s="8" t="s">
        <v>32</v>
      </c>
      <c r="G9" s="8" t="s">
        <v>26</v>
      </c>
      <c r="H9" s="8" t="s">
        <v>31</v>
      </c>
      <c r="I9" s="8" t="s">
        <v>26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105.84</v>
      </c>
      <c r="P9" s="9">
        <v>99.96</v>
      </c>
      <c r="Q9" s="9">
        <v>122.5</v>
      </c>
      <c r="R9" s="9">
        <v>0</v>
      </c>
      <c r="S9" s="9">
        <v>65.66</v>
      </c>
      <c r="T9" s="9">
        <v>63.7</v>
      </c>
      <c r="U9" s="9">
        <v>0</v>
      </c>
      <c r="V9" s="10">
        <f t="shared" si="0"/>
        <v>457.66</v>
      </c>
    </row>
    <row r="10" spans="1:22" ht="15.6" x14ac:dyDescent="0.25">
      <c r="A10" s="7" t="s">
        <v>11</v>
      </c>
      <c r="B10" s="8" t="s">
        <v>22</v>
      </c>
      <c r="C10" s="8" t="s">
        <v>23</v>
      </c>
      <c r="D10" s="8" t="s">
        <v>20</v>
      </c>
      <c r="E10" s="8" t="s">
        <v>29</v>
      </c>
      <c r="F10" s="8" t="s">
        <v>609</v>
      </c>
      <c r="G10" s="8" t="s">
        <v>26</v>
      </c>
      <c r="H10" s="8" t="s">
        <v>31</v>
      </c>
      <c r="I10" s="8" t="s">
        <v>26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68.599999999999994</v>
      </c>
      <c r="Q10" s="9">
        <v>88.2</v>
      </c>
      <c r="R10" s="9">
        <v>144.06</v>
      </c>
      <c r="S10" s="9">
        <v>128.38</v>
      </c>
      <c r="T10" s="9">
        <v>0</v>
      </c>
      <c r="U10" s="9">
        <v>0</v>
      </c>
      <c r="V10" s="10">
        <f t="shared" si="0"/>
        <v>429.24</v>
      </c>
    </row>
    <row r="11" spans="1:22" ht="15.6" x14ac:dyDescent="0.25">
      <c r="A11" s="7" t="s">
        <v>11</v>
      </c>
      <c r="B11" s="8" t="s">
        <v>22</v>
      </c>
      <c r="C11" s="8" t="s">
        <v>23</v>
      </c>
      <c r="D11" s="8" t="s">
        <v>20</v>
      </c>
      <c r="E11" s="8" t="s">
        <v>610</v>
      </c>
      <c r="F11" s="8" t="s">
        <v>611</v>
      </c>
      <c r="G11" s="8" t="s">
        <v>26</v>
      </c>
      <c r="H11" s="8" t="s">
        <v>31</v>
      </c>
      <c r="I11" s="8" t="s">
        <v>60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347.9</v>
      </c>
      <c r="V11" s="10">
        <f t="shared" si="0"/>
        <v>347.9</v>
      </c>
    </row>
    <row r="12" spans="1:22" ht="15.6" x14ac:dyDescent="0.25">
      <c r="A12" s="7" t="s">
        <v>11</v>
      </c>
      <c r="B12" s="8" t="s">
        <v>22</v>
      </c>
      <c r="C12" s="8" t="s">
        <v>33</v>
      </c>
      <c r="D12" s="8" t="s">
        <v>20</v>
      </c>
      <c r="E12" s="8" t="s">
        <v>34</v>
      </c>
      <c r="F12" s="8" t="s">
        <v>612</v>
      </c>
      <c r="G12" s="8" t="s">
        <v>553</v>
      </c>
      <c r="H12" s="8" t="s">
        <v>613</v>
      </c>
      <c r="I12" s="8" t="s">
        <v>614</v>
      </c>
      <c r="J12" s="9">
        <v>0</v>
      </c>
      <c r="K12" s="9">
        <v>0</v>
      </c>
      <c r="L12" s="9">
        <v>279936.11627400003</v>
      </c>
      <c r="M12" s="9">
        <v>142923.676347</v>
      </c>
      <c r="N12" s="9">
        <v>152877.36432299999</v>
      </c>
      <c r="O12" s="9">
        <v>165336.16696999999</v>
      </c>
      <c r="P12" s="9">
        <v>160276.46060600001</v>
      </c>
      <c r="Q12" s="9">
        <v>225631.295751</v>
      </c>
      <c r="R12" s="9">
        <v>275630.749733</v>
      </c>
      <c r="S12" s="9">
        <v>279011.257644</v>
      </c>
      <c r="T12" s="9">
        <v>281147.98698500003</v>
      </c>
      <c r="U12" s="9">
        <v>336515.65698600002</v>
      </c>
      <c r="V12" s="10">
        <f t="shared" si="0"/>
        <v>2299286.7316190004</v>
      </c>
    </row>
    <row r="13" spans="1:22" ht="15.6" x14ac:dyDescent="0.25">
      <c r="A13" s="7" t="s">
        <v>11</v>
      </c>
      <c r="B13" s="8" t="s">
        <v>22</v>
      </c>
      <c r="C13" s="8" t="s">
        <v>33</v>
      </c>
      <c r="D13" s="8" t="s">
        <v>20</v>
      </c>
      <c r="E13" s="8" t="s">
        <v>34</v>
      </c>
      <c r="F13" s="8" t="s">
        <v>35</v>
      </c>
      <c r="G13" s="8" t="s">
        <v>36</v>
      </c>
      <c r="H13" s="8" t="s">
        <v>37</v>
      </c>
      <c r="I13" s="8" t="s">
        <v>38</v>
      </c>
      <c r="J13" s="9">
        <v>7238.0836159999999</v>
      </c>
      <c r="K13" s="9">
        <v>7176.587732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10">
        <f t="shared" si="0"/>
        <v>14414.671348</v>
      </c>
    </row>
    <row r="14" spans="1:22" ht="15.6" x14ac:dyDescent="0.25">
      <c r="A14" s="7" t="s">
        <v>11</v>
      </c>
      <c r="B14" s="8" t="s">
        <v>22</v>
      </c>
      <c r="C14" s="8" t="s">
        <v>33</v>
      </c>
      <c r="D14" s="8" t="s">
        <v>39</v>
      </c>
      <c r="E14" s="8" t="s">
        <v>40</v>
      </c>
      <c r="F14" s="8" t="s">
        <v>41</v>
      </c>
      <c r="G14" s="8" t="s">
        <v>42</v>
      </c>
      <c r="H14" s="8" t="s">
        <v>43</v>
      </c>
      <c r="I14" s="8" t="s">
        <v>44</v>
      </c>
      <c r="J14" s="9">
        <v>32731.236000000001</v>
      </c>
      <c r="K14" s="9">
        <v>38691.993885000004</v>
      </c>
      <c r="L14" s="9">
        <v>31650.317999999999</v>
      </c>
      <c r="M14" s="9">
        <v>36551.090201999999</v>
      </c>
      <c r="N14" s="9">
        <v>45229.078959999999</v>
      </c>
      <c r="O14" s="9">
        <v>27218.209578000002</v>
      </c>
      <c r="P14" s="9">
        <v>21633.909960000001</v>
      </c>
      <c r="Q14" s="9">
        <v>23447.429691000001</v>
      </c>
      <c r="R14" s="9">
        <v>34642.323239999998</v>
      </c>
      <c r="S14" s="9">
        <v>37539.412983000002</v>
      </c>
      <c r="T14" s="9">
        <v>37492.149137</v>
      </c>
      <c r="U14" s="9">
        <v>41703.510600000001</v>
      </c>
      <c r="V14" s="10">
        <f t="shared" si="0"/>
        <v>408530.662236</v>
      </c>
    </row>
    <row r="15" spans="1:22" ht="15.6" x14ac:dyDescent="0.25">
      <c r="A15" s="7" t="s">
        <v>11</v>
      </c>
      <c r="B15" s="8" t="s">
        <v>22</v>
      </c>
      <c r="C15" s="8" t="s">
        <v>23</v>
      </c>
      <c r="D15" s="8" t="s">
        <v>20</v>
      </c>
      <c r="E15" s="8" t="s">
        <v>45</v>
      </c>
      <c r="F15" s="8" t="s">
        <v>46</v>
      </c>
      <c r="G15" s="8" t="s">
        <v>26</v>
      </c>
      <c r="H15" s="8" t="s">
        <v>27</v>
      </c>
      <c r="I15" s="8" t="s">
        <v>47</v>
      </c>
      <c r="J15" s="9">
        <v>50.234999999999999</v>
      </c>
      <c r="K15" s="9">
        <v>144.79499999999999</v>
      </c>
      <c r="L15" s="9">
        <v>198.97</v>
      </c>
      <c r="M15" s="9">
        <v>300.42500000000001</v>
      </c>
      <c r="N15" s="9">
        <v>158.58500000000001</v>
      </c>
      <c r="O15" s="9">
        <v>0</v>
      </c>
      <c r="P15" s="9">
        <v>158.58500000000001</v>
      </c>
      <c r="Q15" s="9">
        <v>116.23</v>
      </c>
      <c r="R15" s="9">
        <v>0</v>
      </c>
      <c r="S15" s="9">
        <v>0</v>
      </c>
      <c r="T15" s="9">
        <v>639.26499999999999</v>
      </c>
      <c r="U15" s="9">
        <v>209.80500000000001</v>
      </c>
      <c r="V15" s="10">
        <f t="shared" si="0"/>
        <v>1976.8950000000002</v>
      </c>
    </row>
    <row r="16" spans="1:22" ht="15.6" x14ac:dyDescent="0.25">
      <c r="A16" s="7" t="s">
        <v>11</v>
      </c>
      <c r="B16" s="8" t="s">
        <v>22</v>
      </c>
      <c r="C16" s="8" t="s">
        <v>33</v>
      </c>
      <c r="D16" s="8" t="s">
        <v>20</v>
      </c>
      <c r="E16" s="8" t="s">
        <v>48</v>
      </c>
      <c r="F16" s="8" t="s">
        <v>500</v>
      </c>
      <c r="G16" s="8" t="s">
        <v>49</v>
      </c>
      <c r="H16" s="8" t="s">
        <v>50</v>
      </c>
      <c r="I16" s="8" t="s">
        <v>51</v>
      </c>
      <c r="J16" s="9">
        <v>37579.279652999998</v>
      </c>
      <c r="K16" s="9">
        <v>71813.969945999997</v>
      </c>
      <c r="L16" s="9">
        <v>60351.264456999997</v>
      </c>
      <c r="M16" s="9">
        <v>63711.788153000001</v>
      </c>
      <c r="N16" s="9">
        <v>67381.189568999995</v>
      </c>
      <c r="O16" s="9">
        <v>113994.119978</v>
      </c>
      <c r="P16" s="9">
        <v>85923.582404000001</v>
      </c>
      <c r="Q16" s="9">
        <v>130949.20916699999</v>
      </c>
      <c r="R16" s="9">
        <v>118729.799373</v>
      </c>
      <c r="S16" s="9">
        <v>97586.218731000001</v>
      </c>
      <c r="T16" s="9">
        <v>116227.61343700001</v>
      </c>
      <c r="U16" s="9">
        <v>64817.291367999998</v>
      </c>
      <c r="V16" s="10">
        <f t="shared" si="0"/>
        <v>1029065.3262359999</v>
      </c>
    </row>
    <row r="17" spans="1:22" ht="15.6" x14ac:dyDescent="0.25">
      <c r="A17" s="7" t="s">
        <v>11</v>
      </c>
      <c r="B17" s="8" t="s">
        <v>22</v>
      </c>
      <c r="C17" s="8" t="s">
        <v>23</v>
      </c>
      <c r="D17" s="8" t="s">
        <v>39</v>
      </c>
      <c r="E17" s="8" t="s">
        <v>615</v>
      </c>
      <c r="F17" s="8" t="s">
        <v>616</v>
      </c>
      <c r="G17" s="8" t="s">
        <v>16</v>
      </c>
      <c r="H17" s="8" t="s">
        <v>617</v>
      </c>
      <c r="I17" s="8" t="s">
        <v>617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500</v>
      </c>
      <c r="S17" s="9">
        <v>70</v>
      </c>
      <c r="T17" s="9">
        <v>110</v>
      </c>
      <c r="U17" s="9">
        <v>0.28000000000000003</v>
      </c>
      <c r="V17" s="10">
        <f t="shared" si="0"/>
        <v>680.28</v>
      </c>
    </row>
    <row r="18" spans="1:22" ht="15.6" x14ac:dyDescent="0.25">
      <c r="A18" s="7" t="s">
        <v>11</v>
      </c>
      <c r="B18" s="8" t="s">
        <v>22</v>
      </c>
      <c r="C18" s="8" t="s">
        <v>33</v>
      </c>
      <c r="D18" s="8" t="s">
        <v>20</v>
      </c>
      <c r="E18" s="8" t="s">
        <v>56</v>
      </c>
      <c r="F18" s="8" t="s">
        <v>52</v>
      </c>
      <c r="G18" s="8" t="s">
        <v>53</v>
      </c>
      <c r="H18" s="8" t="s">
        <v>54</v>
      </c>
      <c r="I18" s="8" t="s">
        <v>55</v>
      </c>
      <c r="J18" s="9">
        <v>245871.140353</v>
      </c>
      <c r="K18" s="9">
        <v>298452.23016400001</v>
      </c>
      <c r="L18" s="9">
        <v>271246.38611899997</v>
      </c>
      <c r="M18" s="9">
        <v>301551.40002</v>
      </c>
      <c r="N18" s="9">
        <v>292458.10219900002</v>
      </c>
      <c r="O18" s="9">
        <v>300841.539269</v>
      </c>
      <c r="P18" s="9">
        <v>274946.49993200001</v>
      </c>
      <c r="Q18" s="9">
        <v>247981.762235</v>
      </c>
      <c r="R18" s="9">
        <v>256087.62682999999</v>
      </c>
      <c r="S18" s="9">
        <v>246449.75842500001</v>
      </c>
      <c r="T18" s="9">
        <v>257242.718735</v>
      </c>
      <c r="U18" s="9">
        <v>302529.54802599997</v>
      </c>
      <c r="V18" s="10">
        <f t="shared" si="0"/>
        <v>3295658.7123070005</v>
      </c>
    </row>
    <row r="19" spans="1:22" ht="15.6" x14ac:dyDescent="0.25">
      <c r="A19" s="7" t="s">
        <v>11</v>
      </c>
      <c r="B19" s="8" t="s">
        <v>22</v>
      </c>
      <c r="C19" s="8" t="s">
        <v>33</v>
      </c>
      <c r="D19" s="8" t="s">
        <v>20</v>
      </c>
      <c r="E19" s="8" t="s">
        <v>56</v>
      </c>
      <c r="F19" s="19" t="s">
        <v>57</v>
      </c>
      <c r="G19" s="8" t="s">
        <v>14</v>
      </c>
      <c r="H19" s="8" t="s">
        <v>58</v>
      </c>
      <c r="I19" s="8" t="s">
        <v>59</v>
      </c>
      <c r="J19" s="9">
        <v>161620.48749599999</v>
      </c>
      <c r="K19" s="9">
        <v>152272.804699</v>
      </c>
      <c r="L19" s="9">
        <v>89541.407219000001</v>
      </c>
      <c r="M19" s="9">
        <v>95269.477727000005</v>
      </c>
      <c r="N19" s="9">
        <v>77296.630929000006</v>
      </c>
      <c r="O19" s="9">
        <v>112736.679913</v>
      </c>
      <c r="P19" s="9">
        <v>144381.49085599999</v>
      </c>
      <c r="Q19" s="9">
        <v>131660.21825199999</v>
      </c>
      <c r="R19" s="9">
        <v>133310.17524400001</v>
      </c>
      <c r="S19" s="9">
        <v>126091.200197</v>
      </c>
      <c r="T19" s="9">
        <v>110962.448072</v>
      </c>
      <c r="U19" s="9">
        <v>92506.945426999999</v>
      </c>
      <c r="V19" s="10">
        <f t="shared" si="0"/>
        <v>1427649.966031</v>
      </c>
    </row>
    <row r="20" spans="1:22" ht="15.6" x14ac:dyDescent="0.25">
      <c r="A20" s="7" t="s">
        <v>11</v>
      </c>
      <c r="B20" s="8" t="s">
        <v>22</v>
      </c>
      <c r="C20" s="8" t="s">
        <v>61</v>
      </c>
      <c r="D20" s="8" t="s">
        <v>20</v>
      </c>
      <c r="E20" s="8" t="s">
        <v>501</v>
      </c>
      <c r="F20" s="8" t="s">
        <v>502</v>
      </c>
      <c r="G20" s="8" t="s">
        <v>76</v>
      </c>
      <c r="H20" s="8" t="s">
        <v>503</v>
      </c>
      <c r="I20" s="8" t="s">
        <v>503</v>
      </c>
      <c r="J20" s="9">
        <v>0</v>
      </c>
      <c r="K20" s="9">
        <v>0</v>
      </c>
      <c r="L20" s="9">
        <v>0</v>
      </c>
      <c r="M20" s="9">
        <v>0</v>
      </c>
      <c r="N20" s="9">
        <v>213.15020000000001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10">
        <f t="shared" si="0"/>
        <v>213.15020000000001</v>
      </c>
    </row>
    <row r="21" spans="1:22" ht="15.6" x14ac:dyDescent="0.25">
      <c r="A21" s="7" t="s">
        <v>11</v>
      </c>
      <c r="B21" s="8" t="s">
        <v>22</v>
      </c>
      <c r="C21" s="8" t="s">
        <v>23</v>
      </c>
      <c r="D21" s="8" t="s">
        <v>20</v>
      </c>
      <c r="E21" s="8" t="s">
        <v>618</v>
      </c>
      <c r="F21" s="8" t="s">
        <v>619</v>
      </c>
      <c r="G21" s="8" t="s">
        <v>26</v>
      </c>
      <c r="H21" s="8" t="s">
        <v>27</v>
      </c>
      <c r="I21" s="8" t="s">
        <v>28</v>
      </c>
      <c r="J21" s="9">
        <v>47.04</v>
      </c>
      <c r="K21" s="9">
        <v>0</v>
      </c>
      <c r="L21" s="9">
        <v>14.7</v>
      </c>
      <c r="M21" s="9">
        <v>0</v>
      </c>
      <c r="N21" s="9">
        <v>97.02</v>
      </c>
      <c r="O21" s="9">
        <v>43.12</v>
      </c>
      <c r="P21" s="9">
        <v>57.82</v>
      </c>
      <c r="Q21" s="9">
        <v>40.18</v>
      </c>
      <c r="R21" s="9">
        <v>0</v>
      </c>
      <c r="S21" s="9">
        <v>0</v>
      </c>
      <c r="T21" s="9">
        <v>0</v>
      </c>
      <c r="U21" s="9">
        <v>0</v>
      </c>
      <c r="V21" s="10">
        <f t="shared" si="0"/>
        <v>299.88</v>
      </c>
    </row>
    <row r="22" spans="1:22" ht="15.6" x14ac:dyDescent="0.25">
      <c r="A22" s="7" t="s">
        <v>11</v>
      </c>
      <c r="B22" s="8" t="s">
        <v>22</v>
      </c>
      <c r="C22" s="8" t="s">
        <v>23</v>
      </c>
      <c r="D22" s="8" t="s">
        <v>20</v>
      </c>
      <c r="E22" s="8" t="s">
        <v>504</v>
      </c>
      <c r="F22" s="8" t="s">
        <v>505</v>
      </c>
      <c r="G22" s="8" t="s">
        <v>26</v>
      </c>
      <c r="H22" s="8" t="s">
        <v>31</v>
      </c>
      <c r="I22" s="8" t="s">
        <v>26</v>
      </c>
      <c r="J22" s="9">
        <v>210.6</v>
      </c>
      <c r="K22" s="9">
        <v>342.22500000000002</v>
      </c>
      <c r="L22" s="9">
        <v>0</v>
      </c>
      <c r="M22" s="9">
        <v>0</v>
      </c>
      <c r="N22" s="9">
        <v>0</v>
      </c>
      <c r="O22" s="9">
        <v>0</v>
      </c>
      <c r="P22" s="9">
        <v>273</v>
      </c>
      <c r="Q22" s="9">
        <v>98.474999999999994</v>
      </c>
      <c r="R22" s="9">
        <v>0</v>
      </c>
      <c r="S22" s="9">
        <v>0</v>
      </c>
      <c r="T22" s="9">
        <v>0</v>
      </c>
      <c r="U22" s="9">
        <v>315.89999999999998</v>
      </c>
      <c r="V22" s="10">
        <f t="shared" si="0"/>
        <v>1240.2</v>
      </c>
    </row>
    <row r="23" spans="1:22" ht="15.6" x14ac:dyDescent="0.25">
      <c r="A23" s="7" t="s">
        <v>11</v>
      </c>
      <c r="B23" s="8" t="s">
        <v>22</v>
      </c>
      <c r="C23" s="8" t="s">
        <v>61</v>
      </c>
      <c r="D23" s="8" t="s">
        <v>20</v>
      </c>
      <c r="E23" s="8" t="s">
        <v>62</v>
      </c>
      <c r="F23" s="8" t="s">
        <v>67</v>
      </c>
      <c r="G23" s="8" t="s">
        <v>36</v>
      </c>
      <c r="H23" s="8" t="s">
        <v>64</v>
      </c>
      <c r="I23" s="8" t="s">
        <v>65</v>
      </c>
      <c r="J23" s="9">
        <v>3074.7467999999999</v>
      </c>
      <c r="K23" s="9">
        <v>2883.9969000000001</v>
      </c>
      <c r="L23" s="9">
        <v>0</v>
      </c>
      <c r="M23" s="9">
        <v>2244.81952</v>
      </c>
      <c r="N23" s="9">
        <v>3139.6625800000002</v>
      </c>
      <c r="O23" s="9">
        <v>6616.5130399999998</v>
      </c>
      <c r="P23" s="9">
        <v>6542.0231999999996</v>
      </c>
      <c r="Q23" s="9">
        <v>12312.06955</v>
      </c>
      <c r="R23" s="9">
        <v>6395.915</v>
      </c>
      <c r="S23" s="9">
        <v>0</v>
      </c>
      <c r="T23" s="9">
        <v>6772.2008699999997</v>
      </c>
      <c r="U23" s="9">
        <v>6519.8720000000003</v>
      </c>
      <c r="V23" s="10">
        <f t="shared" si="0"/>
        <v>56501.819460000006</v>
      </c>
    </row>
    <row r="24" spans="1:22" ht="15.6" x14ac:dyDescent="0.25">
      <c r="A24" s="7" t="s">
        <v>11</v>
      </c>
      <c r="B24" s="8" t="s">
        <v>22</v>
      </c>
      <c r="C24" s="8" t="s">
        <v>61</v>
      </c>
      <c r="D24" s="8" t="s">
        <v>20</v>
      </c>
      <c r="E24" s="8" t="s">
        <v>62</v>
      </c>
      <c r="F24" s="8" t="s">
        <v>620</v>
      </c>
      <c r="G24" s="8" t="s">
        <v>42</v>
      </c>
      <c r="H24" s="8" t="s">
        <v>63</v>
      </c>
      <c r="I24" s="8" t="s">
        <v>63</v>
      </c>
      <c r="J24" s="9">
        <v>4383.6836999999996</v>
      </c>
      <c r="K24" s="9">
        <v>4236.0834999999997</v>
      </c>
      <c r="L24" s="9">
        <v>0</v>
      </c>
      <c r="M24" s="9">
        <v>0</v>
      </c>
      <c r="N24" s="9">
        <v>3035.3885</v>
      </c>
      <c r="O24" s="9">
        <v>8127.0735999999997</v>
      </c>
      <c r="P24" s="9">
        <v>7333.7190000000001</v>
      </c>
      <c r="Q24" s="9">
        <v>5760.7825000000003</v>
      </c>
      <c r="R24" s="9">
        <v>3863.3269</v>
      </c>
      <c r="S24" s="9">
        <v>9038.3456000000006</v>
      </c>
      <c r="T24" s="9">
        <v>7679.2520999999997</v>
      </c>
      <c r="U24" s="9">
        <v>6102.1522000000004</v>
      </c>
      <c r="V24" s="10">
        <f t="shared" si="0"/>
        <v>59559.8076</v>
      </c>
    </row>
    <row r="25" spans="1:22" ht="15.6" x14ac:dyDescent="0.25">
      <c r="A25" s="7" t="s">
        <v>11</v>
      </c>
      <c r="B25" s="8" t="s">
        <v>22</v>
      </c>
      <c r="C25" s="8" t="s">
        <v>61</v>
      </c>
      <c r="D25" s="8" t="s">
        <v>20</v>
      </c>
      <c r="E25" s="8" t="s">
        <v>62</v>
      </c>
      <c r="F25" s="8" t="s">
        <v>66</v>
      </c>
      <c r="G25" s="8" t="s">
        <v>36</v>
      </c>
      <c r="H25" s="8" t="s">
        <v>64</v>
      </c>
      <c r="I25" s="8" t="s">
        <v>65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637.76520000000005</v>
      </c>
      <c r="Q25" s="9">
        <v>0</v>
      </c>
      <c r="R25" s="9">
        <v>2322.5524</v>
      </c>
      <c r="S25" s="9">
        <v>0</v>
      </c>
      <c r="T25" s="9">
        <v>0</v>
      </c>
      <c r="U25" s="9">
        <v>1402.44</v>
      </c>
      <c r="V25" s="10">
        <f t="shared" si="0"/>
        <v>4362.7576000000008</v>
      </c>
    </row>
    <row r="26" spans="1:22" ht="15.6" x14ac:dyDescent="0.25">
      <c r="A26" s="7" t="s">
        <v>11</v>
      </c>
      <c r="B26" s="8" t="s">
        <v>22</v>
      </c>
      <c r="C26" s="8" t="s">
        <v>23</v>
      </c>
      <c r="D26" s="8" t="s">
        <v>20</v>
      </c>
      <c r="E26" s="8" t="s">
        <v>621</v>
      </c>
      <c r="F26" s="8" t="s">
        <v>622</v>
      </c>
      <c r="G26" s="8" t="s">
        <v>26</v>
      </c>
      <c r="H26" s="8" t="s">
        <v>27</v>
      </c>
      <c r="I26" s="8" t="s">
        <v>28</v>
      </c>
      <c r="J26" s="9">
        <v>111.55</v>
      </c>
      <c r="K26" s="9">
        <v>207.58</v>
      </c>
      <c r="L26" s="9">
        <v>0</v>
      </c>
      <c r="M26" s="9">
        <v>0</v>
      </c>
      <c r="N26" s="9">
        <v>161.99</v>
      </c>
      <c r="O26" s="9">
        <v>268.69</v>
      </c>
      <c r="P26" s="9">
        <v>0</v>
      </c>
      <c r="Q26" s="9">
        <v>0</v>
      </c>
      <c r="R26" s="9">
        <v>0</v>
      </c>
      <c r="S26" s="9">
        <v>116.4</v>
      </c>
      <c r="T26" s="9">
        <v>220.19</v>
      </c>
      <c r="U26" s="9">
        <v>134.83000000000001</v>
      </c>
      <c r="V26" s="10">
        <f t="shared" si="0"/>
        <v>1221.2299999999998</v>
      </c>
    </row>
    <row r="27" spans="1:22" ht="15.6" x14ac:dyDescent="0.25">
      <c r="A27" s="7" t="s">
        <v>11</v>
      </c>
      <c r="B27" s="8" t="s">
        <v>22</v>
      </c>
      <c r="C27" s="8" t="s">
        <v>23</v>
      </c>
      <c r="D27" s="8" t="s">
        <v>20</v>
      </c>
      <c r="E27" s="8" t="s">
        <v>621</v>
      </c>
      <c r="F27" s="8" t="s">
        <v>623</v>
      </c>
      <c r="G27" s="8" t="s">
        <v>26</v>
      </c>
      <c r="H27" s="8" t="s">
        <v>27</v>
      </c>
      <c r="I27" s="8" t="s">
        <v>28</v>
      </c>
      <c r="J27" s="9">
        <v>77.599999999999994</v>
      </c>
      <c r="K27" s="9">
        <v>0</v>
      </c>
      <c r="L27" s="9">
        <v>258.02</v>
      </c>
      <c r="M27" s="9">
        <v>119.31</v>
      </c>
      <c r="N27" s="9">
        <v>0</v>
      </c>
      <c r="O27" s="9">
        <v>0</v>
      </c>
      <c r="P27" s="9">
        <v>258.02</v>
      </c>
      <c r="Q27" s="9">
        <v>297.79000000000002</v>
      </c>
      <c r="R27" s="9">
        <v>169.75</v>
      </c>
      <c r="S27" s="9">
        <v>0</v>
      </c>
      <c r="T27" s="9">
        <v>0</v>
      </c>
      <c r="U27" s="9">
        <v>0</v>
      </c>
      <c r="V27" s="10">
        <f t="shared" si="0"/>
        <v>1180.49</v>
      </c>
    </row>
    <row r="28" spans="1:22" ht="15.6" x14ac:dyDescent="0.25">
      <c r="A28" s="7" t="s">
        <v>11</v>
      </c>
      <c r="B28" s="8" t="s">
        <v>22</v>
      </c>
      <c r="C28" s="8" t="s">
        <v>23</v>
      </c>
      <c r="D28" s="8" t="s">
        <v>20</v>
      </c>
      <c r="E28" s="8" t="s">
        <v>621</v>
      </c>
      <c r="F28" s="8" t="s">
        <v>624</v>
      </c>
      <c r="G28" s="8" t="s">
        <v>26</v>
      </c>
      <c r="H28" s="8" t="s">
        <v>27</v>
      </c>
      <c r="I28" s="8" t="s">
        <v>28</v>
      </c>
      <c r="J28" s="9">
        <v>0</v>
      </c>
      <c r="K28" s="9">
        <v>0</v>
      </c>
      <c r="L28" s="9">
        <v>0</v>
      </c>
      <c r="M28" s="9">
        <v>48.5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10">
        <f t="shared" si="0"/>
        <v>48.5</v>
      </c>
    </row>
    <row r="29" spans="1:22" ht="15.6" x14ac:dyDescent="0.25">
      <c r="A29" s="7" t="s">
        <v>11</v>
      </c>
      <c r="B29" s="8" t="s">
        <v>22</v>
      </c>
      <c r="C29" s="8" t="s">
        <v>23</v>
      </c>
      <c r="D29" s="8" t="s">
        <v>20</v>
      </c>
      <c r="E29" s="8" t="s">
        <v>68</v>
      </c>
      <c r="F29" s="8" t="s">
        <v>70</v>
      </c>
      <c r="G29" s="8" t="s">
        <v>26</v>
      </c>
      <c r="H29" s="8" t="s">
        <v>31</v>
      </c>
      <c r="I29" s="8" t="s">
        <v>26</v>
      </c>
      <c r="J29" s="9">
        <v>0</v>
      </c>
      <c r="K29" s="9">
        <v>73.72</v>
      </c>
      <c r="L29" s="9">
        <v>0</v>
      </c>
      <c r="M29" s="9">
        <v>0</v>
      </c>
      <c r="N29" s="9">
        <v>196.91</v>
      </c>
      <c r="O29" s="9">
        <v>0</v>
      </c>
      <c r="P29" s="9">
        <v>161.99</v>
      </c>
      <c r="Q29" s="9">
        <v>152.29</v>
      </c>
      <c r="R29" s="9">
        <v>196.91</v>
      </c>
      <c r="S29" s="9">
        <v>180.42</v>
      </c>
      <c r="T29" s="9">
        <v>0</v>
      </c>
      <c r="U29" s="9">
        <v>0</v>
      </c>
      <c r="V29" s="10">
        <f t="shared" si="0"/>
        <v>962.2399999999999</v>
      </c>
    </row>
    <row r="30" spans="1:22" ht="15.6" x14ac:dyDescent="0.25">
      <c r="A30" s="7" t="s">
        <v>11</v>
      </c>
      <c r="B30" s="8" t="s">
        <v>22</v>
      </c>
      <c r="C30" s="8" t="s">
        <v>23</v>
      </c>
      <c r="D30" s="8" t="s">
        <v>20</v>
      </c>
      <c r="E30" s="8" t="s">
        <v>68</v>
      </c>
      <c r="F30" s="8" t="s">
        <v>69</v>
      </c>
      <c r="G30" s="8" t="s">
        <v>26</v>
      </c>
      <c r="H30" s="8" t="s">
        <v>31</v>
      </c>
      <c r="I30" s="8" t="s">
        <v>26</v>
      </c>
      <c r="J30" s="9">
        <v>99.91</v>
      </c>
      <c r="K30" s="9">
        <v>115.43</v>
      </c>
      <c r="L30" s="9">
        <v>0</v>
      </c>
      <c r="M30" s="9">
        <v>55.29</v>
      </c>
      <c r="N30" s="9">
        <v>0</v>
      </c>
      <c r="O30" s="9">
        <v>89.24</v>
      </c>
      <c r="P30" s="9">
        <v>0</v>
      </c>
      <c r="Q30" s="9">
        <v>0</v>
      </c>
      <c r="R30" s="9">
        <v>0</v>
      </c>
      <c r="S30" s="9">
        <v>0</v>
      </c>
      <c r="T30" s="9">
        <v>276.45</v>
      </c>
      <c r="U30" s="9">
        <v>0</v>
      </c>
      <c r="V30" s="10">
        <f t="shared" si="0"/>
        <v>636.31999999999994</v>
      </c>
    </row>
    <row r="31" spans="1:22" ht="15.6" x14ac:dyDescent="0.25">
      <c r="A31" s="7" t="s">
        <v>11</v>
      </c>
      <c r="B31" s="8" t="s">
        <v>22</v>
      </c>
      <c r="C31" s="8" t="s">
        <v>23</v>
      </c>
      <c r="D31" s="8" t="s">
        <v>20</v>
      </c>
      <c r="E31" s="8" t="s">
        <v>68</v>
      </c>
      <c r="F31" s="8" t="s">
        <v>71</v>
      </c>
      <c r="G31" s="8" t="s">
        <v>26</v>
      </c>
      <c r="H31" s="8" t="s">
        <v>31</v>
      </c>
      <c r="I31" s="8" t="s">
        <v>26</v>
      </c>
      <c r="J31" s="9">
        <v>0</v>
      </c>
      <c r="K31" s="9">
        <v>0</v>
      </c>
      <c r="L31" s="9">
        <v>118.34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10">
        <f t="shared" si="0"/>
        <v>118.34</v>
      </c>
    </row>
    <row r="32" spans="1:22" ht="15.6" x14ac:dyDescent="0.25">
      <c r="A32" s="7" t="s">
        <v>11</v>
      </c>
      <c r="B32" s="8" t="s">
        <v>22</v>
      </c>
      <c r="C32" s="8" t="s">
        <v>23</v>
      </c>
      <c r="D32" s="8" t="s">
        <v>20</v>
      </c>
      <c r="E32" s="8" t="s">
        <v>72</v>
      </c>
      <c r="F32" s="8" t="s">
        <v>73</v>
      </c>
      <c r="G32" s="8" t="s">
        <v>26</v>
      </c>
      <c r="H32" s="8" t="s">
        <v>27</v>
      </c>
      <c r="I32" s="8" t="s">
        <v>28</v>
      </c>
      <c r="J32" s="9">
        <v>120.54</v>
      </c>
      <c r="K32" s="9">
        <v>151.9</v>
      </c>
      <c r="L32" s="9">
        <v>159.74</v>
      </c>
      <c r="M32" s="9">
        <v>242.06</v>
      </c>
      <c r="N32" s="9">
        <v>98.98</v>
      </c>
      <c r="O32" s="9">
        <v>60.76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312.62</v>
      </c>
      <c r="V32" s="10">
        <f t="shared" si="0"/>
        <v>1146.5999999999999</v>
      </c>
    </row>
    <row r="33" spans="1:22" ht="15.6" x14ac:dyDescent="0.25">
      <c r="A33" s="7" t="s">
        <v>11</v>
      </c>
      <c r="B33" s="8" t="s">
        <v>22</v>
      </c>
      <c r="C33" s="8" t="s">
        <v>23</v>
      </c>
      <c r="D33" s="8" t="s">
        <v>20</v>
      </c>
      <c r="E33" s="8" t="s">
        <v>72</v>
      </c>
      <c r="F33" s="8" t="s">
        <v>74</v>
      </c>
      <c r="G33" s="8" t="s">
        <v>26</v>
      </c>
      <c r="H33" s="8" t="s">
        <v>27</v>
      </c>
      <c r="I33" s="8" t="s">
        <v>28</v>
      </c>
      <c r="J33" s="9">
        <v>98</v>
      </c>
      <c r="K33" s="9">
        <v>118.58</v>
      </c>
      <c r="L33" s="9">
        <v>152.88</v>
      </c>
      <c r="M33" s="9">
        <v>170.52</v>
      </c>
      <c r="N33" s="9">
        <v>60.76</v>
      </c>
      <c r="O33" s="9">
        <v>91.14</v>
      </c>
      <c r="P33" s="9">
        <v>0</v>
      </c>
      <c r="Q33" s="9">
        <v>171.5</v>
      </c>
      <c r="R33" s="9">
        <v>60.76</v>
      </c>
      <c r="S33" s="9">
        <v>0</v>
      </c>
      <c r="T33" s="9">
        <v>0</v>
      </c>
      <c r="U33" s="9">
        <v>0</v>
      </c>
      <c r="V33" s="10">
        <f t="shared" si="0"/>
        <v>924.14</v>
      </c>
    </row>
    <row r="34" spans="1:22" ht="15.6" x14ac:dyDescent="0.25">
      <c r="A34" s="7" t="s">
        <v>11</v>
      </c>
      <c r="B34" s="8" t="s">
        <v>22</v>
      </c>
      <c r="C34" s="8" t="s">
        <v>23</v>
      </c>
      <c r="D34" s="8" t="s">
        <v>20</v>
      </c>
      <c r="E34" s="8" t="s">
        <v>72</v>
      </c>
      <c r="F34" s="8" t="s">
        <v>75</v>
      </c>
      <c r="G34" s="8" t="s">
        <v>26</v>
      </c>
      <c r="H34" s="8" t="s">
        <v>27</v>
      </c>
      <c r="I34" s="8" t="s">
        <v>28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111.72</v>
      </c>
      <c r="R34" s="9">
        <v>212.66</v>
      </c>
      <c r="S34" s="9">
        <v>208.74</v>
      </c>
      <c r="T34" s="9">
        <v>125.44</v>
      </c>
      <c r="U34" s="9">
        <v>250.88</v>
      </c>
      <c r="V34" s="10">
        <f t="shared" si="0"/>
        <v>909.43999999999994</v>
      </c>
    </row>
    <row r="35" spans="1:22" ht="15.6" x14ac:dyDescent="0.25">
      <c r="A35" s="7" t="s">
        <v>11</v>
      </c>
      <c r="B35" s="8" t="s">
        <v>22</v>
      </c>
      <c r="C35" s="8" t="s">
        <v>23</v>
      </c>
      <c r="D35" s="8" t="s">
        <v>20</v>
      </c>
      <c r="E35" s="8" t="s">
        <v>72</v>
      </c>
      <c r="F35" s="8" t="s">
        <v>625</v>
      </c>
      <c r="G35" s="8" t="s">
        <v>26</v>
      </c>
      <c r="H35" s="8" t="s">
        <v>27</v>
      </c>
      <c r="I35" s="8" t="s">
        <v>28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219.52</v>
      </c>
      <c r="U35" s="9">
        <v>266.56</v>
      </c>
      <c r="V35" s="10">
        <f t="shared" si="0"/>
        <v>486.08000000000004</v>
      </c>
    </row>
    <row r="36" spans="1:22" ht="15.6" x14ac:dyDescent="0.25">
      <c r="A36" s="7" t="s">
        <v>11</v>
      </c>
      <c r="B36" s="8" t="s">
        <v>22</v>
      </c>
      <c r="C36" s="8" t="s">
        <v>23</v>
      </c>
      <c r="D36" s="8" t="s">
        <v>20</v>
      </c>
      <c r="E36" s="8" t="s">
        <v>72</v>
      </c>
      <c r="F36" s="8" t="s">
        <v>626</v>
      </c>
      <c r="G36" s="8" t="s">
        <v>26</v>
      </c>
      <c r="H36" s="8" t="s">
        <v>27</v>
      </c>
      <c r="I36" s="8" t="s">
        <v>28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60.76</v>
      </c>
      <c r="S36" s="9">
        <v>88.2</v>
      </c>
      <c r="T36" s="9">
        <v>124.46</v>
      </c>
      <c r="U36" s="9">
        <v>187.18</v>
      </c>
      <c r="V36" s="10">
        <f t="shared" si="0"/>
        <v>460.6</v>
      </c>
    </row>
    <row r="37" spans="1:22" ht="15.6" x14ac:dyDescent="0.25">
      <c r="A37" s="7" t="s">
        <v>11</v>
      </c>
      <c r="B37" s="8" t="s">
        <v>22</v>
      </c>
      <c r="C37" s="8" t="s">
        <v>61</v>
      </c>
      <c r="D37" s="8" t="s">
        <v>20</v>
      </c>
      <c r="E37" s="8" t="s">
        <v>78</v>
      </c>
      <c r="F37" s="8" t="s">
        <v>79</v>
      </c>
      <c r="G37" s="8" t="s">
        <v>49</v>
      </c>
      <c r="H37" s="8" t="s">
        <v>80</v>
      </c>
      <c r="I37" s="8" t="s">
        <v>81</v>
      </c>
      <c r="J37" s="9">
        <v>10278.318859999999</v>
      </c>
      <c r="K37" s="9">
        <v>11508.448796999999</v>
      </c>
      <c r="L37" s="9">
        <v>7861.9313199999997</v>
      </c>
      <c r="M37" s="9">
        <v>7890.0397380000004</v>
      </c>
      <c r="N37" s="9">
        <v>4080.44065</v>
      </c>
      <c r="O37" s="9">
        <v>5541.4684749999997</v>
      </c>
      <c r="P37" s="9">
        <v>9044.4954080000007</v>
      </c>
      <c r="Q37" s="9">
        <v>9373.4018770000002</v>
      </c>
      <c r="R37" s="9">
        <v>13159.114329</v>
      </c>
      <c r="S37" s="9">
        <v>19308.74828</v>
      </c>
      <c r="T37" s="9">
        <v>15617.20608</v>
      </c>
      <c r="U37" s="9">
        <v>16811.445291</v>
      </c>
      <c r="V37" s="10">
        <f t="shared" si="0"/>
        <v>130475.05910500001</v>
      </c>
    </row>
    <row r="38" spans="1:22" ht="15.6" x14ac:dyDescent="0.25">
      <c r="A38" s="7" t="s">
        <v>11</v>
      </c>
      <c r="B38" s="8" t="s">
        <v>22</v>
      </c>
      <c r="C38" s="8" t="s">
        <v>23</v>
      </c>
      <c r="D38" s="8" t="s">
        <v>20</v>
      </c>
      <c r="E38" s="8" t="s">
        <v>506</v>
      </c>
      <c r="F38" s="8" t="s">
        <v>507</v>
      </c>
      <c r="G38" s="8" t="s">
        <v>26</v>
      </c>
      <c r="H38" s="8" t="s">
        <v>27</v>
      </c>
      <c r="I38" s="8" t="s">
        <v>28</v>
      </c>
      <c r="J38" s="9">
        <v>157.94999999999999</v>
      </c>
      <c r="K38" s="9">
        <v>94.575000000000003</v>
      </c>
      <c r="L38" s="9">
        <v>41.924999999999997</v>
      </c>
      <c r="M38" s="9">
        <v>174.52500000000001</v>
      </c>
      <c r="N38" s="9">
        <v>81.900000000000006</v>
      </c>
      <c r="O38" s="9">
        <v>0</v>
      </c>
      <c r="P38" s="9">
        <v>71.174999999999997</v>
      </c>
      <c r="Q38" s="9">
        <v>0</v>
      </c>
      <c r="R38" s="9">
        <v>0</v>
      </c>
      <c r="S38" s="9">
        <v>185.25</v>
      </c>
      <c r="T38" s="9">
        <v>0</v>
      </c>
      <c r="U38" s="9">
        <v>156</v>
      </c>
      <c r="V38" s="10">
        <f t="shared" si="0"/>
        <v>963.3</v>
      </c>
    </row>
    <row r="39" spans="1:22" ht="15.6" x14ac:dyDescent="0.25">
      <c r="A39" s="7" t="s">
        <v>11</v>
      </c>
      <c r="B39" s="8" t="s">
        <v>22</v>
      </c>
      <c r="C39" s="8" t="s">
        <v>23</v>
      </c>
      <c r="D39" s="8" t="s">
        <v>20</v>
      </c>
      <c r="E39" s="8" t="s">
        <v>506</v>
      </c>
      <c r="F39" s="8" t="s">
        <v>627</v>
      </c>
      <c r="G39" s="8" t="s">
        <v>26</v>
      </c>
      <c r="H39" s="8" t="s">
        <v>27</v>
      </c>
      <c r="I39" s="8" t="s">
        <v>28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433.875</v>
      </c>
      <c r="V39" s="10">
        <f t="shared" si="0"/>
        <v>433.875</v>
      </c>
    </row>
    <row r="40" spans="1:22" ht="15.6" x14ac:dyDescent="0.25">
      <c r="A40" s="7" t="s">
        <v>11</v>
      </c>
      <c r="B40" s="8" t="s">
        <v>22</v>
      </c>
      <c r="C40" s="8" t="s">
        <v>23</v>
      </c>
      <c r="D40" s="8" t="s">
        <v>20</v>
      </c>
      <c r="E40" s="8" t="s">
        <v>506</v>
      </c>
      <c r="F40" s="11" t="s">
        <v>628</v>
      </c>
      <c r="G40" s="8" t="s">
        <v>26</v>
      </c>
      <c r="H40" s="8" t="s">
        <v>27</v>
      </c>
      <c r="I40" s="8" t="s">
        <v>28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261.3</v>
      </c>
      <c r="V40" s="10">
        <f t="shared" si="0"/>
        <v>261.3</v>
      </c>
    </row>
    <row r="41" spans="1:22" ht="15.6" x14ac:dyDescent="0.25">
      <c r="A41" s="7" t="s">
        <v>11</v>
      </c>
      <c r="B41" s="8" t="s">
        <v>22</v>
      </c>
      <c r="C41" s="8" t="s">
        <v>23</v>
      </c>
      <c r="D41" s="8" t="s">
        <v>20</v>
      </c>
      <c r="E41" s="8" t="s">
        <v>82</v>
      </c>
      <c r="F41" s="8" t="s">
        <v>83</v>
      </c>
      <c r="G41" s="8" t="s">
        <v>26</v>
      </c>
      <c r="H41" s="8" t="s">
        <v>31</v>
      </c>
      <c r="I41" s="8" t="s">
        <v>26</v>
      </c>
      <c r="J41" s="9">
        <v>440.29500000000002</v>
      </c>
      <c r="K41" s="9">
        <v>516.14</v>
      </c>
      <c r="L41" s="9">
        <v>649.11500000000001</v>
      </c>
      <c r="M41" s="9">
        <v>0</v>
      </c>
      <c r="N41" s="9">
        <v>1292.32</v>
      </c>
      <c r="O41" s="9">
        <v>804.745</v>
      </c>
      <c r="P41" s="9">
        <v>316.185</v>
      </c>
      <c r="Q41" s="9">
        <v>512.20000000000005</v>
      </c>
      <c r="R41" s="9">
        <v>411.73</v>
      </c>
      <c r="S41" s="9">
        <v>521.06500000000005</v>
      </c>
      <c r="T41" s="9">
        <v>0</v>
      </c>
      <c r="U41" s="9">
        <v>172.375</v>
      </c>
      <c r="V41" s="10">
        <f t="shared" si="0"/>
        <v>5636.17</v>
      </c>
    </row>
    <row r="42" spans="1:22" ht="15.6" x14ac:dyDescent="0.25">
      <c r="A42" s="7" t="s">
        <v>11</v>
      </c>
      <c r="B42" s="8" t="s">
        <v>22</v>
      </c>
      <c r="C42" s="8" t="s">
        <v>23</v>
      </c>
      <c r="D42" s="8" t="s">
        <v>20</v>
      </c>
      <c r="E42" s="8" t="s">
        <v>82</v>
      </c>
      <c r="F42" s="8" t="s">
        <v>84</v>
      </c>
      <c r="G42" s="8" t="s">
        <v>26</v>
      </c>
      <c r="H42" s="8" t="s">
        <v>31</v>
      </c>
      <c r="I42" s="8" t="s">
        <v>26</v>
      </c>
      <c r="J42" s="9">
        <v>334.9</v>
      </c>
      <c r="K42" s="9">
        <v>226.55</v>
      </c>
      <c r="L42" s="9">
        <v>270.875</v>
      </c>
      <c r="M42" s="9">
        <v>0</v>
      </c>
      <c r="N42" s="9">
        <v>786.03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10">
        <f t="shared" si="0"/>
        <v>1618.355</v>
      </c>
    </row>
    <row r="43" spans="1:22" ht="15.6" x14ac:dyDescent="0.25">
      <c r="A43" s="7" t="s">
        <v>11</v>
      </c>
      <c r="B43" s="8" t="s">
        <v>22</v>
      </c>
      <c r="C43" s="8" t="s">
        <v>23</v>
      </c>
      <c r="D43" s="8" t="s">
        <v>20</v>
      </c>
      <c r="E43" s="8" t="s">
        <v>82</v>
      </c>
      <c r="F43" s="8" t="s">
        <v>85</v>
      </c>
      <c r="G43" s="8" t="s">
        <v>26</v>
      </c>
      <c r="H43" s="8" t="s">
        <v>31</v>
      </c>
      <c r="I43" s="8" t="s">
        <v>26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89.635000000000005</v>
      </c>
      <c r="T43" s="9">
        <v>0</v>
      </c>
      <c r="U43" s="9">
        <v>239.35499999999999</v>
      </c>
      <c r="V43" s="10">
        <f t="shared" si="0"/>
        <v>328.99</v>
      </c>
    </row>
    <row r="44" spans="1:22" ht="15.6" x14ac:dyDescent="0.25">
      <c r="A44" s="7" t="s">
        <v>11</v>
      </c>
      <c r="B44" s="8" t="s">
        <v>22</v>
      </c>
      <c r="C44" s="8" t="s">
        <v>23</v>
      </c>
      <c r="D44" s="8" t="s">
        <v>20</v>
      </c>
      <c r="E44" s="8" t="s">
        <v>82</v>
      </c>
      <c r="F44" s="8" t="s">
        <v>86</v>
      </c>
      <c r="G44" s="8" t="s">
        <v>26</v>
      </c>
      <c r="H44" s="8" t="s">
        <v>31</v>
      </c>
      <c r="I44" s="8" t="s">
        <v>26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327.02</v>
      </c>
      <c r="V44" s="10">
        <f t="shared" si="0"/>
        <v>327.02</v>
      </c>
    </row>
    <row r="45" spans="1:22" ht="15.6" x14ac:dyDescent="0.25">
      <c r="A45" s="7" t="s">
        <v>11</v>
      </c>
      <c r="B45" s="8" t="s">
        <v>22</v>
      </c>
      <c r="C45" s="8" t="s">
        <v>23</v>
      </c>
      <c r="D45" s="8" t="s">
        <v>20</v>
      </c>
      <c r="E45" s="8" t="s">
        <v>87</v>
      </c>
      <c r="F45" s="8" t="s">
        <v>629</v>
      </c>
      <c r="G45" s="8" t="s">
        <v>26</v>
      </c>
      <c r="H45" s="8" t="s">
        <v>31</v>
      </c>
      <c r="I45" s="8" t="s">
        <v>26</v>
      </c>
      <c r="J45" s="9">
        <v>0</v>
      </c>
      <c r="K45" s="9">
        <v>80.36</v>
      </c>
      <c r="L45" s="9">
        <v>144.06</v>
      </c>
      <c r="M45" s="9">
        <v>275.38</v>
      </c>
      <c r="N45" s="9">
        <v>198.94</v>
      </c>
      <c r="O45" s="9">
        <v>276.36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10">
        <f t="shared" si="0"/>
        <v>975.1</v>
      </c>
    </row>
    <row r="46" spans="1:22" ht="15.6" x14ac:dyDescent="0.25">
      <c r="A46" s="7" t="s">
        <v>11</v>
      </c>
      <c r="B46" s="8" t="s">
        <v>22</v>
      </c>
      <c r="C46" s="8" t="s">
        <v>23</v>
      </c>
      <c r="D46" s="8" t="s">
        <v>20</v>
      </c>
      <c r="E46" s="8" t="s">
        <v>87</v>
      </c>
      <c r="F46" s="8" t="s">
        <v>88</v>
      </c>
      <c r="G46" s="8" t="s">
        <v>26</v>
      </c>
      <c r="H46" s="8" t="s">
        <v>27</v>
      </c>
      <c r="I46" s="8" t="s">
        <v>47</v>
      </c>
      <c r="J46" s="9">
        <v>326.33999999999997</v>
      </c>
      <c r="K46" s="9">
        <v>311.64</v>
      </c>
      <c r="L46" s="9">
        <v>0</v>
      </c>
      <c r="M46" s="9">
        <v>56.84</v>
      </c>
      <c r="N46" s="9">
        <v>57.82</v>
      </c>
      <c r="O46" s="9">
        <v>0</v>
      </c>
      <c r="P46" s="9">
        <v>142.1</v>
      </c>
      <c r="Q46" s="9">
        <v>30.38</v>
      </c>
      <c r="R46" s="9">
        <v>0</v>
      </c>
      <c r="S46" s="9">
        <v>0</v>
      </c>
      <c r="T46" s="9">
        <v>0</v>
      </c>
      <c r="U46" s="9">
        <v>0</v>
      </c>
      <c r="V46" s="10">
        <f t="shared" si="0"/>
        <v>925.12000000000012</v>
      </c>
    </row>
    <row r="47" spans="1:22" ht="15.6" x14ac:dyDescent="0.25">
      <c r="A47" s="7" t="s">
        <v>11</v>
      </c>
      <c r="B47" s="8" t="s">
        <v>22</v>
      </c>
      <c r="C47" s="8" t="s">
        <v>23</v>
      </c>
      <c r="D47" s="8" t="s">
        <v>20</v>
      </c>
      <c r="E47" s="8" t="s">
        <v>87</v>
      </c>
      <c r="F47" s="8" t="s">
        <v>89</v>
      </c>
      <c r="G47" s="8" t="s">
        <v>26</v>
      </c>
      <c r="H47" s="8" t="s">
        <v>31</v>
      </c>
      <c r="I47" s="8" t="s">
        <v>60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165.62</v>
      </c>
      <c r="P47" s="9">
        <v>204.82</v>
      </c>
      <c r="Q47" s="9">
        <v>0</v>
      </c>
      <c r="R47" s="9">
        <v>262.64</v>
      </c>
      <c r="S47" s="9">
        <v>0</v>
      </c>
      <c r="T47" s="9">
        <v>0</v>
      </c>
      <c r="U47" s="9">
        <v>0</v>
      </c>
      <c r="V47" s="10">
        <f t="shared" si="0"/>
        <v>633.07999999999993</v>
      </c>
    </row>
    <row r="48" spans="1:22" ht="15.6" x14ac:dyDescent="0.25">
      <c r="A48" s="7" t="s">
        <v>11</v>
      </c>
      <c r="B48" s="8" t="s">
        <v>22</v>
      </c>
      <c r="C48" s="8" t="s">
        <v>23</v>
      </c>
      <c r="D48" s="8" t="s">
        <v>20</v>
      </c>
      <c r="E48" s="8" t="s">
        <v>87</v>
      </c>
      <c r="F48" s="11" t="s">
        <v>91</v>
      </c>
      <c r="G48" s="8" t="s">
        <v>26</v>
      </c>
      <c r="H48" s="8" t="s">
        <v>31</v>
      </c>
      <c r="I48" s="8" t="s">
        <v>60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89.18</v>
      </c>
      <c r="R48" s="9">
        <v>0</v>
      </c>
      <c r="S48" s="9">
        <v>281.26</v>
      </c>
      <c r="T48" s="9">
        <v>145.04</v>
      </c>
      <c r="U48" s="9">
        <v>0</v>
      </c>
      <c r="V48" s="10">
        <f t="shared" si="0"/>
        <v>515.48</v>
      </c>
    </row>
    <row r="49" spans="1:22" ht="15.6" x14ac:dyDescent="0.25">
      <c r="A49" s="7" t="s">
        <v>11</v>
      </c>
      <c r="B49" s="8" t="s">
        <v>22</v>
      </c>
      <c r="C49" s="8" t="s">
        <v>23</v>
      </c>
      <c r="D49" s="8" t="s">
        <v>20</v>
      </c>
      <c r="E49" s="8" t="s">
        <v>87</v>
      </c>
      <c r="F49" s="8" t="s">
        <v>90</v>
      </c>
      <c r="G49" s="8" t="s">
        <v>26</v>
      </c>
      <c r="H49" s="8" t="s">
        <v>31</v>
      </c>
      <c r="I49" s="8" t="s">
        <v>60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201.88</v>
      </c>
      <c r="R49" s="9">
        <v>58.8</v>
      </c>
      <c r="S49" s="9">
        <v>87.22</v>
      </c>
      <c r="T49" s="9">
        <v>117.6</v>
      </c>
      <c r="U49" s="9">
        <v>0</v>
      </c>
      <c r="V49" s="10">
        <f t="shared" si="0"/>
        <v>465.5</v>
      </c>
    </row>
    <row r="50" spans="1:22" ht="15.6" x14ac:dyDescent="0.25">
      <c r="A50" s="7" t="s">
        <v>11</v>
      </c>
      <c r="B50" s="8" t="s">
        <v>22</v>
      </c>
      <c r="C50" s="8" t="s">
        <v>23</v>
      </c>
      <c r="D50" s="8" t="s">
        <v>20</v>
      </c>
      <c r="E50" s="8" t="s">
        <v>630</v>
      </c>
      <c r="F50" s="8" t="s">
        <v>631</v>
      </c>
      <c r="G50" s="8" t="s">
        <v>26</v>
      </c>
      <c r="H50" s="8" t="s">
        <v>27</v>
      </c>
      <c r="I50" s="8" t="s">
        <v>47</v>
      </c>
      <c r="J50" s="9">
        <v>0</v>
      </c>
      <c r="K50" s="9">
        <v>0</v>
      </c>
      <c r="L50" s="9">
        <v>155.82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433.875</v>
      </c>
      <c r="V50" s="10">
        <f t="shared" si="0"/>
        <v>589.69499999999994</v>
      </c>
    </row>
    <row r="51" spans="1:22" ht="15.6" x14ac:dyDescent="0.25">
      <c r="A51" s="7" t="s">
        <v>11</v>
      </c>
      <c r="B51" s="8" t="s">
        <v>22</v>
      </c>
      <c r="C51" s="8" t="s">
        <v>33</v>
      </c>
      <c r="D51" s="8" t="s">
        <v>39</v>
      </c>
      <c r="E51" s="8" t="s">
        <v>508</v>
      </c>
      <c r="F51" s="8" t="s">
        <v>509</v>
      </c>
      <c r="G51" s="8" t="s">
        <v>53</v>
      </c>
      <c r="H51" s="8" t="s">
        <v>235</v>
      </c>
      <c r="I51" s="8" t="s">
        <v>236</v>
      </c>
      <c r="J51" s="9">
        <v>0</v>
      </c>
      <c r="K51" s="9">
        <v>1.9819999999999998E-3</v>
      </c>
      <c r="L51" s="9">
        <v>6.6399999999999999E-4</v>
      </c>
      <c r="M51" s="9">
        <v>1.6180000000000001E-3</v>
      </c>
      <c r="N51" s="9">
        <v>6.7199999999999996E-4</v>
      </c>
      <c r="O51" s="9">
        <v>2.1699999999999999E-4</v>
      </c>
      <c r="P51" s="9">
        <v>3.5100000000000002E-4</v>
      </c>
      <c r="Q51" s="9">
        <v>0</v>
      </c>
      <c r="R51" s="9">
        <v>0</v>
      </c>
      <c r="S51" s="9">
        <v>3.0000000000000001E-5</v>
      </c>
      <c r="T51" s="9">
        <v>9.3999999999999994E-5</v>
      </c>
      <c r="U51" s="9">
        <v>1.2300000000000001E-4</v>
      </c>
      <c r="V51" s="10">
        <f t="shared" si="0"/>
        <v>5.751E-3</v>
      </c>
    </row>
    <row r="52" spans="1:22" ht="15.6" x14ac:dyDescent="0.25">
      <c r="A52" s="7" t="s">
        <v>11</v>
      </c>
      <c r="B52" s="8" t="s">
        <v>22</v>
      </c>
      <c r="C52" s="8" t="s">
        <v>61</v>
      </c>
      <c r="D52" s="8" t="s">
        <v>20</v>
      </c>
      <c r="E52" s="8" t="s">
        <v>93</v>
      </c>
      <c r="F52" s="8" t="s">
        <v>94</v>
      </c>
      <c r="G52" s="8" t="s">
        <v>42</v>
      </c>
      <c r="H52" s="8" t="s">
        <v>95</v>
      </c>
      <c r="I52" s="8" t="s">
        <v>96</v>
      </c>
      <c r="J52" s="9">
        <v>32825.561999999998</v>
      </c>
      <c r="K52" s="9">
        <v>28890.153600000001</v>
      </c>
      <c r="L52" s="9">
        <v>29488.499400000001</v>
      </c>
      <c r="M52" s="9">
        <v>33152.762300000002</v>
      </c>
      <c r="N52" s="9">
        <v>25458.293000000001</v>
      </c>
      <c r="O52" s="9">
        <v>20372.228800000001</v>
      </c>
      <c r="P52" s="9">
        <v>26894.885200000001</v>
      </c>
      <c r="Q52" s="9">
        <v>22958.523000000001</v>
      </c>
      <c r="R52" s="9">
        <v>22090.6103</v>
      </c>
      <c r="S52" s="9">
        <v>31667.784</v>
      </c>
      <c r="T52" s="9">
        <v>24670.6957</v>
      </c>
      <c r="U52" s="9">
        <v>26436.445199999998</v>
      </c>
      <c r="V52" s="10">
        <f t="shared" si="0"/>
        <v>324906.4425</v>
      </c>
    </row>
    <row r="53" spans="1:22" ht="15.6" x14ac:dyDescent="0.25">
      <c r="A53" s="7" t="s">
        <v>11</v>
      </c>
      <c r="B53" s="8" t="s">
        <v>22</v>
      </c>
      <c r="C53" s="8" t="s">
        <v>23</v>
      </c>
      <c r="D53" s="8" t="s">
        <v>20</v>
      </c>
      <c r="E53" s="8" t="s">
        <v>93</v>
      </c>
      <c r="F53" s="8" t="s">
        <v>94</v>
      </c>
      <c r="G53" s="8" t="s">
        <v>42</v>
      </c>
      <c r="H53" s="8" t="s">
        <v>95</v>
      </c>
      <c r="I53" s="8" t="s">
        <v>96</v>
      </c>
      <c r="J53" s="9">
        <v>15130.7587</v>
      </c>
      <c r="K53" s="9">
        <v>18761.036400000001</v>
      </c>
      <c r="L53" s="9">
        <v>10827.400600000001</v>
      </c>
      <c r="M53" s="9">
        <v>12730.986000000001</v>
      </c>
      <c r="N53" s="9">
        <v>8495.6455999999998</v>
      </c>
      <c r="O53" s="9">
        <v>11488.268</v>
      </c>
      <c r="P53" s="9">
        <v>9311.2008000000005</v>
      </c>
      <c r="Q53" s="9">
        <v>8340.6371999999992</v>
      </c>
      <c r="R53" s="9">
        <v>7840.2461999999996</v>
      </c>
      <c r="S53" s="9">
        <v>8601.2952000000005</v>
      </c>
      <c r="T53" s="9">
        <v>6914.8233</v>
      </c>
      <c r="U53" s="9">
        <v>8375.11</v>
      </c>
      <c r="V53" s="10">
        <f t="shared" si="0"/>
        <v>126817.408</v>
      </c>
    </row>
    <row r="54" spans="1:22" ht="15.6" x14ac:dyDescent="0.25">
      <c r="A54" s="7" t="s">
        <v>11</v>
      </c>
      <c r="B54" s="8" t="s">
        <v>22</v>
      </c>
      <c r="C54" s="8" t="s">
        <v>23</v>
      </c>
      <c r="D54" s="8" t="s">
        <v>20</v>
      </c>
      <c r="E54" s="8" t="s">
        <v>97</v>
      </c>
      <c r="F54" s="8" t="s">
        <v>98</v>
      </c>
      <c r="G54" s="8" t="s">
        <v>26</v>
      </c>
      <c r="H54" s="8" t="s">
        <v>27</v>
      </c>
      <c r="I54" s="8" t="s">
        <v>47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59.78</v>
      </c>
      <c r="P54" s="9">
        <v>121.52</v>
      </c>
      <c r="Q54" s="9">
        <v>45.08</v>
      </c>
      <c r="R54" s="9">
        <v>28.42</v>
      </c>
      <c r="S54" s="9">
        <v>0</v>
      </c>
      <c r="T54" s="9">
        <v>0</v>
      </c>
      <c r="U54" s="9">
        <v>0</v>
      </c>
      <c r="V54" s="10">
        <f t="shared" si="0"/>
        <v>254.8</v>
      </c>
    </row>
    <row r="55" spans="1:22" ht="15.6" x14ac:dyDescent="0.25">
      <c r="A55" s="7" t="s">
        <v>11</v>
      </c>
      <c r="B55" s="8" t="s">
        <v>22</v>
      </c>
      <c r="C55" s="8" t="s">
        <v>23</v>
      </c>
      <c r="D55" s="8" t="s">
        <v>20</v>
      </c>
      <c r="E55" s="8" t="s">
        <v>99</v>
      </c>
      <c r="F55" s="8" t="s">
        <v>101</v>
      </c>
      <c r="G55" s="8" t="s">
        <v>26</v>
      </c>
      <c r="H55" s="8" t="s">
        <v>31</v>
      </c>
      <c r="I55" s="8" t="s">
        <v>26</v>
      </c>
      <c r="J55" s="9">
        <v>97.515000000000001</v>
      </c>
      <c r="K55" s="9">
        <v>98.5</v>
      </c>
      <c r="L55" s="9">
        <v>60.085000000000001</v>
      </c>
      <c r="M55" s="9">
        <v>55.16</v>
      </c>
      <c r="N55" s="9">
        <v>128.05000000000001</v>
      </c>
      <c r="O55" s="9">
        <v>915.06500000000005</v>
      </c>
      <c r="P55" s="9">
        <v>192.07499999999999</v>
      </c>
      <c r="Q55" s="9">
        <v>0</v>
      </c>
      <c r="R55" s="9">
        <v>83.724999999999994</v>
      </c>
      <c r="S55" s="9">
        <v>157.6</v>
      </c>
      <c r="T55" s="9">
        <v>64.025000000000006</v>
      </c>
      <c r="U55" s="9">
        <v>90.62</v>
      </c>
      <c r="V55" s="10">
        <f t="shared" si="0"/>
        <v>1942.42</v>
      </c>
    </row>
    <row r="56" spans="1:22" ht="15.6" x14ac:dyDescent="0.25">
      <c r="A56" s="7" t="s">
        <v>11</v>
      </c>
      <c r="B56" s="8" t="s">
        <v>22</v>
      </c>
      <c r="C56" s="8" t="s">
        <v>23</v>
      </c>
      <c r="D56" s="8" t="s">
        <v>20</v>
      </c>
      <c r="E56" s="8" t="s">
        <v>99</v>
      </c>
      <c r="F56" s="8" t="s">
        <v>100</v>
      </c>
      <c r="G56" s="8" t="s">
        <v>26</v>
      </c>
      <c r="H56" s="8" t="s">
        <v>31</v>
      </c>
      <c r="I56" s="8" t="s">
        <v>26</v>
      </c>
      <c r="J56" s="9">
        <v>123.125</v>
      </c>
      <c r="K56" s="9">
        <v>135.93</v>
      </c>
      <c r="L56" s="9">
        <v>88.65</v>
      </c>
      <c r="M56" s="9">
        <v>133.96</v>
      </c>
      <c r="N56" s="9">
        <v>213.745</v>
      </c>
      <c r="O56" s="9">
        <v>0</v>
      </c>
      <c r="P56" s="9">
        <v>131.99</v>
      </c>
      <c r="Q56" s="9">
        <v>0</v>
      </c>
      <c r="R56" s="9">
        <v>113.27500000000001</v>
      </c>
      <c r="S56" s="9">
        <v>567.36</v>
      </c>
      <c r="T56" s="9">
        <v>117.215</v>
      </c>
      <c r="U56" s="9">
        <v>79.784999999999997</v>
      </c>
      <c r="V56" s="10">
        <f t="shared" si="0"/>
        <v>1705.0350000000001</v>
      </c>
    </row>
    <row r="57" spans="1:22" ht="15.6" x14ac:dyDescent="0.25">
      <c r="A57" s="7" t="s">
        <v>11</v>
      </c>
      <c r="B57" s="8" t="s">
        <v>22</v>
      </c>
      <c r="C57" s="8" t="s">
        <v>23</v>
      </c>
      <c r="D57" s="8" t="s">
        <v>20</v>
      </c>
      <c r="E57" s="8" t="s">
        <v>632</v>
      </c>
      <c r="F57" s="8" t="s">
        <v>633</v>
      </c>
      <c r="G57" s="8" t="s">
        <v>26</v>
      </c>
      <c r="H57" s="8" t="s">
        <v>31</v>
      </c>
      <c r="I57" s="8" t="s">
        <v>26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540.96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10">
        <f t="shared" si="0"/>
        <v>540.96</v>
      </c>
    </row>
    <row r="58" spans="1:22" ht="15.6" x14ac:dyDescent="0.25">
      <c r="A58" s="7" t="s">
        <v>11</v>
      </c>
      <c r="B58" s="8" t="s">
        <v>22</v>
      </c>
      <c r="C58" s="8" t="s">
        <v>23</v>
      </c>
      <c r="D58" s="8" t="s">
        <v>20</v>
      </c>
      <c r="E58" s="8" t="s">
        <v>102</v>
      </c>
      <c r="F58" s="8" t="s">
        <v>103</v>
      </c>
      <c r="G58" s="8" t="s">
        <v>26</v>
      </c>
      <c r="H58" s="8" t="s">
        <v>27</v>
      </c>
      <c r="I58" s="8" t="s">
        <v>47</v>
      </c>
      <c r="J58" s="9">
        <v>0</v>
      </c>
      <c r="K58" s="9">
        <v>251.17500000000001</v>
      </c>
      <c r="L58" s="9">
        <v>238.37</v>
      </c>
      <c r="M58" s="9">
        <v>146.76499999999999</v>
      </c>
      <c r="N58" s="9">
        <v>114.26</v>
      </c>
      <c r="O58" s="9">
        <v>489.54500000000002</v>
      </c>
      <c r="P58" s="9">
        <v>114.26</v>
      </c>
      <c r="Q58" s="9">
        <v>640.25</v>
      </c>
      <c r="R58" s="9">
        <v>0</v>
      </c>
      <c r="S58" s="9">
        <v>346.72</v>
      </c>
      <c r="T58" s="9">
        <v>0.98499999999999999</v>
      </c>
      <c r="U58" s="9">
        <v>364.45</v>
      </c>
      <c r="V58" s="10">
        <f t="shared" si="0"/>
        <v>2706.78</v>
      </c>
    </row>
    <row r="59" spans="1:22" ht="15.6" x14ac:dyDescent="0.25">
      <c r="A59" s="7" t="s">
        <v>11</v>
      </c>
      <c r="B59" s="8" t="s">
        <v>22</v>
      </c>
      <c r="C59" s="8" t="s">
        <v>23</v>
      </c>
      <c r="D59" s="8" t="s">
        <v>20</v>
      </c>
      <c r="E59" s="8" t="s">
        <v>634</v>
      </c>
      <c r="F59" s="8" t="s">
        <v>635</v>
      </c>
      <c r="G59" s="8" t="s">
        <v>26</v>
      </c>
      <c r="H59" s="8" t="s">
        <v>27</v>
      </c>
      <c r="I59" s="8" t="s">
        <v>47</v>
      </c>
      <c r="J59" s="9">
        <v>28.42</v>
      </c>
      <c r="K59" s="9">
        <v>45.08</v>
      </c>
      <c r="L59" s="9">
        <v>66.64</v>
      </c>
      <c r="M59" s="9">
        <v>0</v>
      </c>
      <c r="N59" s="9">
        <v>0</v>
      </c>
      <c r="O59" s="9">
        <v>0</v>
      </c>
      <c r="P59" s="9">
        <v>92.12</v>
      </c>
      <c r="Q59" s="9">
        <v>181.3</v>
      </c>
      <c r="R59" s="9">
        <v>89.18</v>
      </c>
      <c r="S59" s="9">
        <v>101.92</v>
      </c>
      <c r="T59" s="9">
        <v>12.74</v>
      </c>
      <c r="U59" s="9">
        <v>0</v>
      </c>
      <c r="V59" s="10">
        <f t="shared" si="0"/>
        <v>617.4</v>
      </c>
    </row>
    <row r="60" spans="1:22" ht="15.6" x14ac:dyDescent="0.25">
      <c r="A60" s="7" t="s">
        <v>11</v>
      </c>
      <c r="B60" s="8" t="s">
        <v>22</v>
      </c>
      <c r="C60" s="8" t="s">
        <v>23</v>
      </c>
      <c r="D60" s="8" t="s">
        <v>20</v>
      </c>
      <c r="E60" s="8" t="s">
        <v>104</v>
      </c>
      <c r="F60" s="8" t="s">
        <v>105</v>
      </c>
      <c r="G60" s="8" t="s">
        <v>26</v>
      </c>
      <c r="H60" s="8" t="s">
        <v>27</v>
      </c>
      <c r="I60" s="8" t="s">
        <v>28</v>
      </c>
      <c r="J60" s="9">
        <v>152.88</v>
      </c>
      <c r="K60" s="9">
        <v>57.82</v>
      </c>
      <c r="L60" s="9">
        <v>200.9</v>
      </c>
      <c r="M60" s="9">
        <v>199.92</v>
      </c>
      <c r="N60" s="9">
        <v>193.06</v>
      </c>
      <c r="O60" s="9">
        <v>81.34</v>
      </c>
      <c r="P60" s="9">
        <v>201.88</v>
      </c>
      <c r="Q60" s="9">
        <v>140.13999999999999</v>
      </c>
      <c r="R60" s="9">
        <v>93.1</v>
      </c>
      <c r="S60" s="9">
        <v>115.64</v>
      </c>
      <c r="T60" s="9">
        <v>139.16</v>
      </c>
      <c r="U60" s="9">
        <v>60.76</v>
      </c>
      <c r="V60" s="10">
        <f t="shared" si="0"/>
        <v>1636.6000000000001</v>
      </c>
    </row>
    <row r="61" spans="1:22" ht="15.6" x14ac:dyDescent="0.25">
      <c r="A61" s="7" t="s">
        <v>11</v>
      </c>
      <c r="B61" s="8" t="s">
        <v>22</v>
      </c>
      <c r="C61" s="8" t="s">
        <v>23</v>
      </c>
      <c r="D61" s="8" t="s">
        <v>20</v>
      </c>
      <c r="E61" s="8" t="s">
        <v>636</v>
      </c>
      <c r="F61" s="8" t="s">
        <v>637</v>
      </c>
      <c r="G61" s="8" t="s">
        <v>26</v>
      </c>
      <c r="H61" s="8" t="s">
        <v>27</v>
      </c>
      <c r="I61" s="8" t="s">
        <v>28</v>
      </c>
      <c r="J61" s="9">
        <v>0</v>
      </c>
      <c r="K61" s="9">
        <v>931.98</v>
      </c>
      <c r="L61" s="9">
        <v>1176</v>
      </c>
      <c r="M61" s="9">
        <v>1726.76</v>
      </c>
      <c r="N61" s="9">
        <v>611.52</v>
      </c>
      <c r="O61" s="9">
        <v>495.88</v>
      </c>
      <c r="P61" s="9">
        <v>572.32000000000005</v>
      </c>
      <c r="Q61" s="9">
        <v>0</v>
      </c>
      <c r="R61" s="9">
        <v>445.9</v>
      </c>
      <c r="S61" s="9">
        <v>347.9</v>
      </c>
      <c r="T61" s="9">
        <v>0</v>
      </c>
      <c r="U61" s="9">
        <v>0</v>
      </c>
      <c r="V61" s="10">
        <f t="shared" si="0"/>
        <v>6308.2599999999993</v>
      </c>
    </row>
    <row r="62" spans="1:22" ht="15.6" x14ac:dyDescent="0.25">
      <c r="A62" s="7" t="s">
        <v>11</v>
      </c>
      <c r="B62" s="8" t="s">
        <v>22</v>
      </c>
      <c r="C62" s="8" t="s">
        <v>23</v>
      </c>
      <c r="D62" s="8" t="s">
        <v>20</v>
      </c>
      <c r="E62" s="8" t="s">
        <v>638</v>
      </c>
      <c r="F62" s="8" t="s">
        <v>639</v>
      </c>
      <c r="G62" s="8" t="s">
        <v>26</v>
      </c>
      <c r="H62" s="8" t="s">
        <v>31</v>
      </c>
      <c r="I62" s="8" t="s">
        <v>26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513.18499999999995</v>
      </c>
      <c r="Q62" s="9">
        <v>1344.5250000000001</v>
      </c>
      <c r="R62" s="9">
        <v>1127.825</v>
      </c>
      <c r="S62" s="9">
        <v>1335.66</v>
      </c>
      <c r="T62" s="9">
        <v>202.91</v>
      </c>
      <c r="U62" s="9">
        <v>8303.5499999999993</v>
      </c>
      <c r="V62" s="10">
        <f t="shared" si="0"/>
        <v>12827.654999999999</v>
      </c>
    </row>
    <row r="63" spans="1:22" ht="15.6" x14ac:dyDescent="0.25">
      <c r="A63" s="7" t="s">
        <v>11</v>
      </c>
      <c r="B63" s="8" t="s">
        <v>22</v>
      </c>
      <c r="C63" s="8" t="s">
        <v>33</v>
      </c>
      <c r="D63" s="8" t="s">
        <v>20</v>
      </c>
      <c r="E63" s="8" t="s">
        <v>586</v>
      </c>
      <c r="F63" s="8" t="s">
        <v>109</v>
      </c>
      <c r="G63" s="8" t="s">
        <v>42</v>
      </c>
      <c r="H63" s="8" t="s">
        <v>92</v>
      </c>
      <c r="I63" s="8" t="s">
        <v>110</v>
      </c>
      <c r="J63" s="9">
        <v>498577.73489199998</v>
      </c>
      <c r="K63" s="9">
        <v>498456.10739999998</v>
      </c>
      <c r="L63" s="9">
        <v>561134.64439999999</v>
      </c>
      <c r="M63" s="9">
        <v>538239.8406</v>
      </c>
      <c r="N63" s="9">
        <v>534275.71440000006</v>
      </c>
      <c r="O63" s="9">
        <v>517950.68219999998</v>
      </c>
      <c r="P63" s="9">
        <v>546389.69962500001</v>
      </c>
      <c r="Q63" s="9">
        <v>588946.07356799999</v>
      </c>
      <c r="R63" s="9">
        <v>530705.82239999995</v>
      </c>
      <c r="S63" s="9">
        <v>527350.18050200003</v>
      </c>
      <c r="T63" s="9">
        <v>488312.33100000001</v>
      </c>
      <c r="U63" s="9">
        <v>491208.56842000003</v>
      </c>
      <c r="V63" s="10">
        <f t="shared" si="0"/>
        <v>6321547.3994070003</v>
      </c>
    </row>
    <row r="64" spans="1:22" ht="15.6" x14ac:dyDescent="0.25">
      <c r="A64" s="7" t="s">
        <v>11</v>
      </c>
      <c r="B64" s="8" t="s">
        <v>22</v>
      </c>
      <c r="C64" s="8" t="s">
        <v>33</v>
      </c>
      <c r="D64" s="8" t="s">
        <v>20</v>
      </c>
      <c r="E64" s="8" t="s">
        <v>586</v>
      </c>
      <c r="F64" s="8" t="s">
        <v>111</v>
      </c>
      <c r="G64" s="8" t="s">
        <v>49</v>
      </c>
      <c r="H64" s="8" t="s">
        <v>112</v>
      </c>
      <c r="I64" s="8" t="s">
        <v>113</v>
      </c>
      <c r="J64" s="9">
        <v>73424.330279999995</v>
      </c>
      <c r="K64" s="9">
        <v>58775.095439999997</v>
      </c>
      <c r="L64" s="9">
        <v>51042.586439999999</v>
      </c>
      <c r="M64" s="9">
        <v>30218.556380000002</v>
      </c>
      <c r="N64" s="9">
        <v>59921.202879999997</v>
      </c>
      <c r="O64" s="9">
        <v>51233.01498</v>
      </c>
      <c r="P64" s="9">
        <v>41539.541550000002</v>
      </c>
      <c r="Q64" s="9">
        <v>36860.263440000002</v>
      </c>
      <c r="R64" s="9">
        <v>0</v>
      </c>
      <c r="S64" s="9">
        <v>0</v>
      </c>
      <c r="T64" s="9">
        <v>0</v>
      </c>
      <c r="U64" s="9">
        <v>0</v>
      </c>
      <c r="V64" s="10">
        <f t="shared" si="0"/>
        <v>403014.59139000002</v>
      </c>
    </row>
    <row r="65" spans="1:22" ht="15.6" x14ac:dyDescent="0.25">
      <c r="A65" s="7" t="s">
        <v>11</v>
      </c>
      <c r="B65" s="8" t="s">
        <v>22</v>
      </c>
      <c r="C65" s="8" t="s">
        <v>61</v>
      </c>
      <c r="D65" s="8" t="s">
        <v>20</v>
      </c>
      <c r="E65" s="8" t="s">
        <v>586</v>
      </c>
      <c r="F65" s="8" t="s">
        <v>117</v>
      </c>
      <c r="G65" s="8" t="s">
        <v>106</v>
      </c>
      <c r="H65" s="8" t="s">
        <v>118</v>
      </c>
      <c r="I65" s="8" t="s">
        <v>118</v>
      </c>
      <c r="J65" s="9">
        <v>946.08600000000001</v>
      </c>
      <c r="K65" s="9">
        <v>882.03970000000004</v>
      </c>
      <c r="L65" s="9">
        <v>949.82429999999999</v>
      </c>
      <c r="M65" s="9">
        <v>1061.0309999999999</v>
      </c>
      <c r="N65" s="9">
        <v>1218.2385999999999</v>
      </c>
      <c r="O65" s="9">
        <v>1145.2355600000001</v>
      </c>
      <c r="P65" s="9">
        <v>4499.25666</v>
      </c>
      <c r="Q65" s="9">
        <v>2426.5200100000002</v>
      </c>
      <c r="R65" s="9">
        <v>3373.1192599999999</v>
      </c>
      <c r="S65" s="9">
        <v>3794.5423099999998</v>
      </c>
      <c r="T65" s="9">
        <v>7103.2193399999996</v>
      </c>
      <c r="U65" s="9">
        <v>5487.0733</v>
      </c>
      <c r="V65" s="10">
        <f t="shared" si="0"/>
        <v>32886.186040000001</v>
      </c>
    </row>
    <row r="66" spans="1:22" ht="15.6" x14ac:dyDescent="0.25">
      <c r="A66" s="7" t="s">
        <v>11</v>
      </c>
      <c r="B66" s="8" t="s">
        <v>22</v>
      </c>
      <c r="C66" s="8" t="s">
        <v>61</v>
      </c>
      <c r="D66" s="8" t="s">
        <v>20</v>
      </c>
      <c r="E66" s="8" t="s">
        <v>586</v>
      </c>
      <c r="F66" s="8" t="s">
        <v>114</v>
      </c>
      <c r="G66" s="8" t="s">
        <v>76</v>
      </c>
      <c r="H66" s="8" t="s">
        <v>115</v>
      </c>
      <c r="I66" s="8" t="s">
        <v>116</v>
      </c>
      <c r="J66" s="9">
        <v>1440.9557500000001</v>
      </c>
      <c r="K66" s="9">
        <v>1715.6476259999999</v>
      </c>
      <c r="L66" s="9">
        <v>1645.1356599999999</v>
      </c>
      <c r="M66" s="9">
        <v>1330.9147800000001</v>
      </c>
      <c r="N66" s="9">
        <v>1535.86538</v>
      </c>
      <c r="O66" s="9">
        <v>1395.1173899999999</v>
      </c>
      <c r="P66" s="9">
        <v>1228.44073</v>
      </c>
      <c r="Q66" s="9">
        <v>1239.8244500000001</v>
      </c>
      <c r="R66" s="9">
        <v>856.32005000000004</v>
      </c>
      <c r="S66" s="9">
        <v>690.04179999999997</v>
      </c>
      <c r="T66" s="9">
        <v>729.58115999999995</v>
      </c>
      <c r="U66" s="9">
        <v>839.29465000000005</v>
      </c>
      <c r="V66" s="10">
        <f t="shared" si="0"/>
        <v>14647.139426</v>
      </c>
    </row>
    <row r="67" spans="1:22" ht="15.6" x14ac:dyDescent="0.25">
      <c r="A67" s="7" t="s">
        <v>11</v>
      </c>
      <c r="B67" s="8" t="s">
        <v>22</v>
      </c>
      <c r="C67" s="8" t="s">
        <v>61</v>
      </c>
      <c r="D67" s="8" t="s">
        <v>20</v>
      </c>
      <c r="E67" s="8" t="s">
        <v>120</v>
      </c>
      <c r="F67" s="8" t="s">
        <v>121</v>
      </c>
      <c r="G67" s="8" t="s">
        <v>36</v>
      </c>
      <c r="H67" s="8" t="s">
        <v>64</v>
      </c>
      <c r="I67" s="8" t="s">
        <v>64</v>
      </c>
      <c r="J67" s="9">
        <v>135621.9</v>
      </c>
      <c r="K67" s="9">
        <v>132032.23000000001</v>
      </c>
      <c r="L67" s="9">
        <v>168796.5</v>
      </c>
      <c r="M67" s="9">
        <v>253567.6</v>
      </c>
      <c r="N67" s="9">
        <v>313391.26</v>
      </c>
      <c r="O67" s="9">
        <v>260597.11600000001</v>
      </c>
      <c r="P67" s="9">
        <v>421021.516</v>
      </c>
      <c r="Q67" s="9">
        <v>481121.03</v>
      </c>
      <c r="R67" s="9">
        <v>522439.12500399997</v>
      </c>
      <c r="S67" s="9">
        <v>519781.6</v>
      </c>
      <c r="T67" s="9">
        <v>327541.92</v>
      </c>
      <c r="U67" s="9">
        <v>293227.95</v>
      </c>
      <c r="V67" s="10">
        <f t="shared" si="0"/>
        <v>3829139.747004</v>
      </c>
    </row>
    <row r="68" spans="1:22" ht="15.6" x14ac:dyDescent="0.25">
      <c r="A68" s="7" t="s">
        <v>11</v>
      </c>
      <c r="B68" s="8" t="s">
        <v>22</v>
      </c>
      <c r="C68" s="8" t="s">
        <v>33</v>
      </c>
      <c r="D68" s="8" t="s">
        <v>20</v>
      </c>
      <c r="E68" s="8" t="s">
        <v>122</v>
      </c>
      <c r="F68" s="8" t="s">
        <v>640</v>
      </c>
      <c r="G68" s="8" t="s">
        <v>49</v>
      </c>
      <c r="H68" s="8" t="s">
        <v>641</v>
      </c>
      <c r="I68" s="8" t="s">
        <v>642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441880.16399999999</v>
      </c>
      <c r="S68" s="9">
        <v>489367.42</v>
      </c>
      <c r="T68" s="9">
        <v>335862.45</v>
      </c>
      <c r="U68" s="9">
        <v>563696.28</v>
      </c>
      <c r="V68" s="10">
        <f t="shared" si="0"/>
        <v>1830806.314</v>
      </c>
    </row>
    <row r="69" spans="1:22" ht="15.6" x14ac:dyDescent="0.25">
      <c r="A69" s="7" t="s">
        <v>11</v>
      </c>
      <c r="B69" s="8" t="s">
        <v>22</v>
      </c>
      <c r="C69" s="8" t="s">
        <v>61</v>
      </c>
      <c r="D69" s="8" t="s">
        <v>20</v>
      </c>
      <c r="E69" s="8" t="s">
        <v>122</v>
      </c>
      <c r="F69" s="8" t="s">
        <v>123</v>
      </c>
      <c r="G69" s="8" t="s">
        <v>42</v>
      </c>
      <c r="H69" s="8" t="s">
        <v>95</v>
      </c>
      <c r="I69" s="8" t="s">
        <v>124</v>
      </c>
      <c r="J69" s="9">
        <v>32141.07</v>
      </c>
      <c r="K69" s="9">
        <v>41485.379999999997</v>
      </c>
      <c r="L69" s="9">
        <v>46194.3024</v>
      </c>
      <c r="M69" s="9">
        <v>42209.885600000001</v>
      </c>
      <c r="N69" s="9">
        <v>45570</v>
      </c>
      <c r="O69" s="9">
        <v>40318</v>
      </c>
      <c r="P69" s="9">
        <v>45759</v>
      </c>
      <c r="Q69" s="9">
        <v>47481</v>
      </c>
      <c r="R69" s="9">
        <v>44441</v>
      </c>
      <c r="S69" s="9">
        <v>48026</v>
      </c>
      <c r="T69" s="9">
        <v>46820</v>
      </c>
      <c r="U69" s="9">
        <v>60390</v>
      </c>
      <c r="V69" s="10">
        <f t="shared" si="0"/>
        <v>540835.63800000004</v>
      </c>
    </row>
    <row r="70" spans="1:22" ht="15.6" x14ac:dyDescent="0.25">
      <c r="A70" s="7" t="s">
        <v>11</v>
      </c>
      <c r="B70" s="8" t="s">
        <v>22</v>
      </c>
      <c r="C70" s="8" t="s">
        <v>61</v>
      </c>
      <c r="D70" s="8" t="s">
        <v>20</v>
      </c>
      <c r="E70" s="8" t="s">
        <v>122</v>
      </c>
      <c r="F70" s="8" t="s">
        <v>357</v>
      </c>
      <c r="G70" s="8" t="s">
        <v>49</v>
      </c>
      <c r="H70" s="8" t="s">
        <v>112</v>
      </c>
      <c r="I70" s="8" t="s">
        <v>358</v>
      </c>
      <c r="J70" s="9">
        <v>36302.355799999998</v>
      </c>
      <c r="K70" s="9">
        <v>40130.889329999998</v>
      </c>
      <c r="L70" s="9">
        <v>44651.83784</v>
      </c>
      <c r="M70" s="9">
        <v>47892.267500000002</v>
      </c>
      <c r="N70" s="9">
        <v>47003.711640000001</v>
      </c>
      <c r="O70" s="9">
        <v>46619.255839999998</v>
      </c>
      <c r="P70" s="9">
        <v>45003.0124</v>
      </c>
      <c r="Q70" s="9">
        <v>44234.065979999999</v>
      </c>
      <c r="R70" s="9">
        <v>48169.690199999997</v>
      </c>
      <c r="S70" s="9">
        <v>38048.767999999996</v>
      </c>
      <c r="T70" s="9">
        <v>37165.14372</v>
      </c>
      <c r="U70" s="9">
        <v>41193.84504</v>
      </c>
      <c r="V70" s="10">
        <f t="shared" ref="V70:V133" si="1">SUM(J70:U70)</f>
        <v>516414.84328999999</v>
      </c>
    </row>
    <row r="71" spans="1:22" ht="15.6" x14ac:dyDescent="0.25">
      <c r="A71" s="7" t="s">
        <v>11</v>
      </c>
      <c r="B71" s="8" t="s">
        <v>22</v>
      </c>
      <c r="C71" s="8" t="s">
        <v>61</v>
      </c>
      <c r="D71" s="8" t="s">
        <v>20</v>
      </c>
      <c r="E71" s="8" t="s">
        <v>125</v>
      </c>
      <c r="F71" s="8" t="s">
        <v>126</v>
      </c>
      <c r="G71" s="8" t="s">
        <v>127</v>
      </c>
      <c r="H71" s="8" t="s">
        <v>127</v>
      </c>
      <c r="I71" s="8" t="s">
        <v>128</v>
      </c>
      <c r="J71" s="9">
        <v>22330.123469999999</v>
      </c>
      <c r="K71" s="9">
        <v>25766.112679999998</v>
      </c>
      <c r="L71" s="9">
        <v>22582.238819999999</v>
      </c>
      <c r="M71" s="9">
        <v>20695.752990000001</v>
      </c>
      <c r="N71" s="9">
        <v>20270.36191</v>
      </c>
      <c r="O71" s="9">
        <v>10221.717500000001</v>
      </c>
      <c r="P71" s="9">
        <v>12808.55026</v>
      </c>
      <c r="Q71" s="9">
        <v>10687.138709999999</v>
      </c>
      <c r="R71" s="9">
        <v>11775.37844</v>
      </c>
      <c r="S71" s="9">
        <v>11555.131079999999</v>
      </c>
      <c r="T71" s="9">
        <v>14609.98846</v>
      </c>
      <c r="U71" s="9">
        <v>15890.724260000001</v>
      </c>
      <c r="V71" s="10">
        <f t="shared" si="1"/>
        <v>199193.21857999996</v>
      </c>
    </row>
    <row r="72" spans="1:22" ht="15.6" x14ac:dyDescent="0.25">
      <c r="A72" s="7" t="s">
        <v>11</v>
      </c>
      <c r="B72" s="8" t="s">
        <v>22</v>
      </c>
      <c r="C72" s="8" t="s">
        <v>33</v>
      </c>
      <c r="D72" s="8" t="s">
        <v>39</v>
      </c>
      <c r="E72" s="8" t="s">
        <v>129</v>
      </c>
      <c r="F72" s="8" t="s">
        <v>130</v>
      </c>
      <c r="G72" s="8" t="s">
        <v>127</v>
      </c>
      <c r="H72" s="8" t="s">
        <v>127</v>
      </c>
      <c r="I72" s="8" t="s">
        <v>131</v>
      </c>
      <c r="J72" s="9">
        <v>4026.5138969999998</v>
      </c>
      <c r="K72" s="9">
        <v>4379.3730400000004</v>
      </c>
      <c r="L72" s="9">
        <v>4056.45667</v>
      </c>
      <c r="M72" s="9">
        <v>3180.9490719999999</v>
      </c>
      <c r="N72" s="9">
        <v>2406.7467200000001</v>
      </c>
      <c r="O72" s="9">
        <v>2575.83347</v>
      </c>
      <c r="P72" s="9">
        <v>2021.1765</v>
      </c>
      <c r="Q72" s="9">
        <v>2325.7948000000001</v>
      </c>
      <c r="R72" s="9">
        <v>2016.61509</v>
      </c>
      <c r="S72" s="9">
        <v>4405.2734600000003</v>
      </c>
      <c r="T72" s="9">
        <v>3918.5657700000002</v>
      </c>
      <c r="U72" s="9">
        <v>4498.5988600000001</v>
      </c>
      <c r="V72" s="10">
        <f t="shared" si="1"/>
        <v>39811.897348999999</v>
      </c>
    </row>
    <row r="73" spans="1:22" ht="15.6" x14ac:dyDescent="0.25">
      <c r="A73" s="7" t="s">
        <v>11</v>
      </c>
      <c r="B73" s="8" t="s">
        <v>22</v>
      </c>
      <c r="C73" s="8" t="s">
        <v>33</v>
      </c>
      <c r="D73" s="8" t="s">
        <v>20</v>
      </c>
      <c r="E73" s="8" t="s">
        <v>132</v>
      </c>
      <c r="F73" s="8" t="s">
        <v>511</v>
      </c>
      <c r="G73" s="8" t="s">
        <v>133</v>
      </c>
      <c r="H73" s="8" t="s">
        <v>134</v>
      </c>
      <c r="I73" s="8" t="s">
        <v>135</v>
      </c>
      <c r="J73" s="9">
        <v>59649.511271000003</v>
      </c>
      <c r="K73" s="9">
        <v>52193.859600999996</v>
      </c>
      <c r="L73" s="9">
        <v>33285.819869999999</v>
      </c>
      <c r="M73" s="9">
        <v>44805.466741999997</v>
      </c>
      <c r="N73" s="9">
        <v>68707.799379000004</v>
      </c>
      <c r="O73" s="9">
        <v>119005.58590799999</v>
      </c>
      <c r="P73" s="9">
        <v>109888.651529</v>
      </c>
      <c r="Q73" s="9">
        <v>90300.471200999993</v>
      </c>
      <c r="R73" s="9">
        <v>80206.900582999995</v>
      </c>
      <c r="S73" s="9">
        <v>89181.864835</v>
      </c>
      <c r="T73" s="9">
        <v>83257.249056999994</v>
      </c>
      <c r="U73" s="9">
        <v>56280.535298000003</v>
      </c>
      <c r="V73" s="10">
        <f t="shared" si="1"/>
        <v>886763.71527400007</v>
      </c>
    </row>
    <row r="74" spans="1:22" ht="15.6" x14ac:dyDescent="0.25">
      <c r="A74" s="7" t="s">
        <v>11</v>
      </c>
      <c r="B74" s="8" t="s">
        <v>22</v>
      </c>
      <c r="C74" s="8" t="s">
        <v>33</v>
      </c>
      <c r="D74" s="8" t="s">
        <v>20</v>
      </c>
      <c r="E74" s="8" t="s">
        <v>132</v>
      </c>
      <c r="F74" s="8" t="s">
        <v>510</v>
      </c>
      <c r="G74" s="8" t="s">
        <v>133</v>
      </c>
      <c r="H74" s="8" t="s">
        <v>134</v>
      </c>
      <c r="I74" s="8" t="s">
        <v>135</v>
      </c>
      <c r="J74" s="9">
        <v>53464.813973999997</v>
      </c>
      <c r="K74" s="9">
        <v>80941.373957000003</v>
      </c>
      <c r="L74" s="9">
        <v>73976.247013</v>
      </c>
      <c r="M74" s="9">
        <v>30433.068275000001</v>
      </c>
      <c r="N74" s="9">
        <v>17983.630593000002</v>
      </c>
      <c r="O74" s="9">
        <v>16453.925837999999</v>
      </c>
      <c r="P74" s="9">
        <v>15178.310572</v>
      </c>
      <c r="Q74" s="9">
        <v>12987.478071</v>
      </c>
      <c r="R74" s="9">
        <v>9613.5083400000003</v>
      </c>
      <c r="S74" s="9">
        <v>6417.602382</v>
      </c>
      <c r="T74" s="9">
        <v>8930.3287760000003</v>
      </c>
      <c r="U74" s="9">
        <v>11351.08934</v>
      </c>
      <c r="V74" s="10">
        <f t="shared" si="1"/>
        <v>337731.37713100004</v>
      </c>
    </row>
    <row r="75" spans="1:22" ht="15.6" x14ac:dyDescent="0.25">
      <c r="A75" s="7" t="s">
        <v>11</v>
      </c>
      <c r="B75" s="8" t="s">
        <v>22</v>
      </c>
      <c r="C75" s="8" t="s">
        <v>33</v>
      </c>
      <c r="D75" s="8" t="s">
        <v>20</v>
      </c>
      <c r="E75" s="8" t="s">
        <v>136</v>
      </c>
      <c r="F75" s="8" t="s">
        <v>137</v>
      </c>
      <c r="G75" s="8" t="s">
        <v>42</v>
      </c>
      <c r="H75" s="8" t="s">
        <v>43</v>
      </c>
      <c r="I75" s="8" t="s">
        <v>138</v>
      </c>
      <c r="J75" s="9">
        <v>93875.508251000007</v>
      </c>
      <c r="K75" s="9">
        <v>90366.350458999994</v>
      </c>
      <c r="L75" s="9">
        <v>79720.509055000002</v>
      </c>
      <c r="M75" s="9">
        <v>76720.839403999998</v>
      </c>
      <c r="N75" s="9">
        <v>103116.806706</v>
      </c>
      <c r="O75" s="9">
        <v>69107.630403000003</v>
      </c>
      <c r="P75" s="9">
        <v>56803.198451999997</v>
      </c>
      <c r="Q75" s="9">
        <v>80575.606409999993</v>
      </c>
      <c r="R75" s="9">
        <v>68605.638384000005</v>
      </c>
      <c r="S75" s="9">
        <v>91251.149827999994</v>
      </c>
      <c r="T75" s="9">
        <v>77021.617859999998</v>
      </c>
      <c r="U75" s="9">
        <v>70734.161827999997</v>
      </c>
      <c r="V75" s="10">
        <f t="shared" si="1"/>
        <v>957899.01703999995</v>
      </c>
    </row>
    <row r="76" spans="1:22" ht="15.6" x14ac:dyDescent="0.25">
      <c r="A76" s="7" t="s">
        <v>11</v>
      </c>
      <c r="B76" s="8" t="s">
        <v>22</v>
      </c>
      <c r="C76" s="8" t="s">
        <v>33</v>
      </c>
      <c r="D76" s="8" t="s">
        <v>20</v>
      </c>
      <c r="E76" s="8" t="s">
        <v>136</v>
      </c>
      <c r="F76" s="18" t="s">
        <v>139</v>
      </c>
      <c r="G76" s="8" t="s">
        <v>42</v>
      </c>
      <c r="H76" s="8" t="s">
        <v>43</v>
      </c>
      <c r="I76" s="8" t="s">
        <v>140</v>
      </c>
      <c r="J76" s="9">
        <v>23781.788361999999</v>
      </c>
      <c r="K76" s="9">
        <v>24542.565579999999</v>
      </c>
      <c r="L76" s="9">
        <v>26719.330373000001</v>
      </c>
      <c r="M76" s="9">
        <v>28790.810423999999</v>
      </c>
      <c r="N76" s="9">
        <v>37238.392452</v>
      </c>
      <c r="O76" s="9">
        <v>41920.714795</v>
      </c>
      <c r="P76" s="9">
        <v>22596.451775000001</v>
      </c>
      <c r="Q76" s="9">
        <v>55271.958788000004</v>
      </c>
      <c r="R76" s="9">
        <v>33336.276442000002</v>
      </c>
      <c r="S76" s="9">
        <v>43428.780382999998</v>
      </c>
      <c r="T76" s="9">
        <v>36416.06914</v>
      </c>
      <c r="U76" s="9">
        <v>26954.110371999999</v>
      </c>
      <c r="V76" s="10">
        <f t="shared" si="1"/>
        <v>400997.24888599996</v>
      </c>
    </row>
    <row r="77" spans="1:22" ht="15.6" x14ac:dyDescent="0.25">
      <c r="A77" s="7" t="s">
        <v>11</v>
      </c>
      <c r="B77" s="8" t="s">
        <v>22</v>
      </c>
      <c r="C77" s="8" t="s">
        <v>33</v>
      </c>
      <c r="D77" s="8" t="s">
        <v>20</v>
      </c>
      <c r="E77" s="8" t="s">
        <v>512</v>
      </c>
      <c r="F77" s="8" t="s">
        <v>513</v>
      </c>
      <c r="G77" s="8" t="s">
        <v>49</v>
      </c>
      <c r="H77" s="8" t="s">
        <v>112</v>
      </c>
      <c r="I77" s="8" t="s">
        <v>215</v>
      </c>
      <c r="J77" s="9">
        <v>7.2700000000000004E-3</v>
      </c>
      <c r="K77" s="9">
        <v>0</v>
      </c>
      <c r="L77" s="9">
        <v>0</v>
      </c>
      <c r="M77" s="9">
        <v>9.4490000000000008E-3</v>
      </c>
      <c r="N77" s="9">
        <v>0</v>
      </c>
      <c r="O77" s="9">
        <v>0</v>
      </c>
      <c r="P77" s="9">
        <v>0</v>
      </c>
      <c r="Q77" s="9">
        <v>433.07363900000001</v>
      </c>
      <c r="R77" s="9">
        <v>1.34E-3</v>
      </c>
      <c r="S77" s="9">
        <v>0</v>
      </c>
      <c r="T77" s="9">
        <v>0</v>
      </c>
      <c r="U77" s="9">
        <v>0</v>
      </c>
      <c r="V77" s="10">
        <f t="shared" si="1"/>
        <v>433.09169800000006</v>
      </c>
    </row>
    <row r="78" spans="1:22" ht="15.6" x14ac:dyDescent="0.25">
      <c r="A78" s="7" t="s">
        <v>11</v>
      </c>
      <c r="B78" s="8" t="s">
        <v>22</v>
      </c>
      <c r="C78" s="8" t="s">
        <v>33</v>
      </c>
      <c r="D78" s="8" t="s">
        <v>20</v>
      </c>
      <c r="E78" s="8" t="s">
        <v>141</v>
      </c>
      <c r="F78" s="8" t="s">
        <v>142</v>
      </c>
      <c r="G78" s="8" t="s">
        <v>143</v>
      </c>
      <c r="H78" s="8" t="s">
        <v>144</v>
      </c>
      <c r="I78" s="8" t="s">
        <v>145</v>
      </c>
      <c r="J78" s="9">
        <v>347152.52945999999</v>
      </c>
      <c r="K78" s="9">
        <v>289707.17762999999</v>
      </c>
      <c r="L78" s="9">
        <v>302633.81693999999</v>
      </c>
      <c r="M78" s="9">
        <v>292833.77739</v>
      </c>
      <c r="N78" s="9">
        <v>347412.69494999998</v>
      </c>
      <c r="O78" s="9">
        <v>359437.39364000002</v>
      </c>
      <c r="P78" s="9">
        <v>369369.70539000002</v>
      </c>
      <c r="Q78" s="9">
        <v>342229.74356999999</v>
      </c>
      <c r="R78" s="9">
        <v>368942.57272</v>
      </c>
      <c r="S78" s="9">
        <v>569964.04810000001</v>
      </c>
      <c r="T78" s="9">
        <v>595219.54240000003</v>
      </c>
      <c r="U78" s="9">
        <v>595219.54240000003</v>
      </c>
      <c r="V78" s="10">
        <f t="shared" si="1"/>
        <v>4780122.5445900001</v>
      </c>
    </row>
    <row r="79" spans="1:22" ht="15.6" x14ac:dyDescent="0.25">
      <c r="A79" s="7" t="s">
        <v>11</v>
      </c>
      <c r="B79" s="8" t="s">
        <v>22</v>
      </c>
      <c r="C79" s="8" t="s">
        <v>61</v>
      </c>
      <c r="D79" s="8" t="s">
        <v>20</v>
      </c>
      <c r="E79" s="8" t="s">
        <v>146</v>
      </c>
      <c r="F79" s="8" t="s">
        <v>147</v>
      </c>
      <c r="G79" s="8" t="s">
        <v>106</v>
      </c>
      <c r="H79" s="8" t="s">
        <v>148</v>
      </c>
      <c r="I79" s="8" t="s">
        <v>149</v>
      </c>
      <c r="J79" s="9">
        <v>33976.747199999998</v>
      </c>
      <c r="K79" s="9">
        <v>26713.632000000001</v>
      </c>
      <c r="L79" s="9">
        <v>31721.376</v>
      </c>
      <c r="M79" s="9">
        <v>32102.448</v>
      </c>
      <c r="N79" s="9">
        <v>32313.977800000001</v>
      </c>
      <c r="O79" s="9">
        <v>26035.62</v>
      </c>
      <c r="P79" s="9">
        <v>24078.437999999998</v>
      </c>
      <c r="Q79" s="9">
        <v>23369.391</v>
      </c>
      <c r="R79" s="9">
        <v>23716.84995</v>
      </c>
      <c r="S79" s="9">
        <v>25046.484260000001</v>
      </c>
      <c r="T79" s="9">
        <v>24316.866656999999</v>
      </c>
      <c r="U79" s="9">
        <v>25611.262721999999</v>
      </c>
      <c r="V79" s="10">
        <f t="shared" si="1"/>
        <v>329003.093589</v>
      </c>
    </row>
    <row r="80" spans="1:22" ht="15.6" x14ac:dyDescent="0.25">
      <c r="A80" s="7" t="s">
        <v>11</v>
      </c>
      <c r="B80" s="8" t="s">
        <v>22</v>
      </c>
      <c r="C80" s="8" t="s">
        <v>61</v>
      </c>
      <c r="D80" s="8" t="s">
        <v>20</v>
      </c>
      <c r="E80" s="8" t="s">
        <v>514</v>
      </c>
      <c r="F80" s="8" t="s">
        <v>515</v>
      </c>
      <c r="G80" s="8" t="s">
        <v>42</v>
      </c>
      <c r="H80" s="8" t="s">
        <v>43</v>
      </c>
      <c r="I80" s="8" t="s">
        <v>516</v>
      </c>
      <c r="J80" s="9">
        <v>1759.0003859999999</v>
      </c>
      <c r="K80" s="9">
        <v>1109.087</v>
      </c>
      <c r="L80" s="9">
        <v>2131.1999999999998</v>
      </c>
      <c r="M80" s="9">
        <v>877.98</v>
      </c>
      <c r="N80" s="9">
        <v>498.70060000000001</v>
      </c>
      <c r="O80" s="9">
        <v>309.38244700000001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10">
        <f t="shared" si="1"/>
        <v>6685.3504329999996</v>
      </c>
    </row>
    <row r="81" spans="1:22" ht="15.6" x14ac:dyDescent="0.25">
      <c r="A81" s="7" t="s">
        <v>11</v>
      </c>
      <c r="B81" s="8" t="s">
        <v>22</v>
      </c>
      <c r="C81" s="8" t="s">
        <v>61</v>
      </c>
      <c r="D81" s="8" t="s">
        <v>39</v>
      </c>
      <c r="E81" s="8" t="s">
        <v>643</v>
      </c>
      <c r="F81" s="8" t="s">
        <v>644</v>
      </c>
      <c r="G81" s="8" t="s">
        <v>42</v>
      </c>
      <c r="H81" s="8" t="s">
        <v>63</v>
      </c>
      <c r="I81" s="8" t="s">
        <v>63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23510.117300000002</v>
      </c>
      <c r="Q81" s="9">
        <v>14134.7528</v>
      </c>
      <c r="R81" s="9">
        <v>16576.051200000002</v>
      </c>
      <c r="S81" s="9">
        <v>21331.232</v>
      </c>
      <c r="T81" s="9">
        <v>21819.369600000002</v>
      </c>
      <c r="U81" s="9">
        <v>22940.5308</v>
      </c>
      <c r="V81" s="10">
        <f t="shared" si="1"/>
        <v>120312.05370000002</v>
      </c>
    </row>
    <row r="82" spans="1:22" ht="15.6" x14ac:dyDescent="0.25">
      <c r="A82" s="7" t="s">
        <v>11</v>
      </c>
      <c r="B82" s="8" t="s">
        <v>22</v>
      </c>
      <c r="C82" s="8" t="s">
        <v>33</v>
      </c>
      <c r="D82" s="8" t="s">
        <v>20</v>
      </c>
      <c r="E82" s="8" t="s">
        <v>152</v>
      </c>
      <c r="F82" s="18" t="s">
        <v>155</v>
      </c>
      <c r="G82" s="8" t="s">
        <v>133</v>
      </c>
      <c r="H82" s="8" t="s">
        <v>153</v>
      </c>
      <c r="I82" s="8" t="s">
        <v>154</v>
      </c>
      <c r="J82" s="9">
        <v>0</v>
      </c>
      <c r="K82" s="9">
        <v>8362.5557329999992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10">
        <f t="shared" si="1"/>
        <v>8362.5557329999992</v>
      </c>
    </row>
    <row r="83" spans="1:22" ht="15.6" x14ac:dyDescent="0.25">
      <c r="A83" s="7" t="s">
        <v>11</v>
      </c>
      <c r="B83" s="8" t="s">
        <v>22</v>
      </c>
      <c r="C83" s="8" t="s">
        <v>33</v>
      </c>
      <c r="D83" s="8" t="s">
        <v>20</v>
      </c>
      <c r="E83" s="8" t="s">
        <v>156</v>
      </c>
      <c r="F83" s="8" t="s">
        <v>157</v>
      </c>
      <c r="G83" s="8" t="s">
        <v>119</v>
      </c>
      <c r="H83" s="8" t="s">
        <v>158</v>
      </c>
      <c r="I83" s="8" t="s">
        <v>158</v>
      </c>
      <c r="J83" s="9">
        <v>1205.468294</v>
      </c>
      <c r="K83" s="9">
        <v>638.96875299999999</v>
      </c>
      <c r="L83" s="9">
        <v>1043.6034219999999</v>
      </c>
      <c r="M83" s="9">
        <v>590.92740000000003</v>
      </c>
      <c r="N83" s="9">
        <v>1491.46299</v>
      </c>
      <c r="O83" s="9">
        <v>350.90042499999998</v>
      </c>
      <c r="P83" s="9">
        <v>500.41658999999999</v>
      </c>
      <c r="Q83" s="9">
        <v>451.15894600000001</v>
      </c>
      <c r="R83" s="9">
        <v>539.6046</v>
      </c>
      <c r="S83" s="9">
        <v>361.35120000000001</v>
      </c>
      <c r="T83" s="9">
        <v>187.28960000000001</v>
      </c>
      <c r="U83" s="9">
        <v>0</v>
      </c>
      <c r="V83" s="10">
        <f t="shared" si="1"/>
        <v>7361.1522199999999</v>
      </c>
    </row>
    <row r="84" spans="1:22" ht="15.6" x14ac:dyDescent="0.25">
      <c r="A84" s="7" t="s">
        <v>11</v>
      </c>
      <c r="B84" s="8" t="s">
        <v>22</v>
      </c>
      <c r="C84" s="8" t="s">
        <v>33</v>
      </c>
      <c r="D84" s="8" t="s">
        <v>20</v>
      </c>
      <c r="E84" s="8" t="s">
        <v>159</v>
      </c>
      <c r="F84" s="8" t="s">
        <v>162</v>
      </c>
      <c r="G84" s="8" t="s">
        <v>133</v>
      </c>
      <c r="H84" s="8" t="s">
        <v>161</v>
      </c>
      <c r="I84" s="8" t="s">
        <v>161</v>
      </c>
      <c r="J84" s="9">
        <v>128060.25349</v>
      </c>
      <c r="K84" s="9">
        <v>112263.00371999999</v>
      </c>
      <c r="L84" s="9">
        <v>323203.53779999999</v>
      </c>
      <c r="M84" s="9">
        <v>93028.897289999994</v>
      </c>
      <c r="N84" s="9">
        <v>135550.85544000001</v>
      </c>
      <c r="O84" s="9">
        <v>96035.546239999996</v>
      </c>
      <c r="P84" s="9">
        <v>168438.18288000001</v>
      </c>
      <c r="Q84" s="9">
        <v>127756.35872</v>
      </c>
      <c r="R84" s="9">
        <v>131544.72576</v>
      </c>
      <c r="S84" s="9">
        <v>132537.33158999999</v>
      </c>
      <c r="T84" s="9">
        <v>88651.276629999993</v>
      </c>
      <c r="U84" s="9">
        <v>96115.919200000004</v>
      </c>
      <c r="V84" s="10">
        <f t="shared" si="1"/>
        <v>1633185.88876</v>
      </c>
    </row>
    <row r="85" spans="1:22" ht="15.6" x14ac:dyDescent="0.25">
      <c r="A85" s="7" t="s">
        <v>11</v>
      </c>
      <c r="B85" s="8" t="s">
        <v>22</v>
      </c>
      <c r="C85" s="8" t="s">
        <v>33</v>
      </c>
      <c r="D85" s="8" t="s">
        <v>20</v>
      </c>
      <c r="E85" s="8" t="s">
        <v>159</v>
      </c>
      <c r="F85" s="8" t="s">
        <v>160</v>
      </c>
      <c r="G85" s="8" t="s">
        <v>133</v>
      </c>
      <c r="H85" s="8" t="s">
        <v>161</v>
      </c>
      <c r="I85" s="8" t="s">
        <v>161</v>
      </c>
      <c r="J85" s="9">
        <v>97245.709539999996</v>
      </c>
      <c r="K85" s="9">
        <v>81595.452499999999</v>
      </c>
      <c r="L85" s="9">
        <v>97034.191800000001</v>
      </c>
      <c r="M85" s="9">
        <v>60206.591280000001</v>
      </c>
      <c r="N85" s="9">
        <v>36345.289879999997</v>
      </c>
      <c r="O85" s="9">
        <v>120246.43343999999</v>
      </c>
      <c r="P85" s="9">
        <v>67306.973580000005</v>
      </c>
      <c r="Q85" s="9">
        <v>129524.93295</v>
      </c>
      <c r="R85" s="9">
        <v>94072.801300000006</v>
      </c>
      <c r="S85" s="9">
        <v>110653.59868</v>
      </c>
      <c r="T85" s="9">
        <v>121375.0096</v>
      </c>
      <c r="U85" s="9">
        <v>129243.21103999999</v>
      </c>
      <c r="V85" s="10">
        <f t="shared" si="1"/>
        <v>1144850.1955900001</v>
      </c>
    </row>
    <row r="86" spans="1:22" ht="15.6" x14ac:dyDescent="0.25">
      <c r="A86" s="7" t="s">
        <v>11</v>
      </c>
      <c r="B86" s="8" t="s">
        <v>22</v>
      </c>
      <c r="C86" s="8" t="s">
        <v>33</v>
      </c>
      <c r="D86" s="8" t="s">
        <v>20</v>
      </c>
      <c r="E86" s="8" t="s">
        <v>159</v>
      </c>
      <c r="F86" s="8" t="s">
        <v>163</v>
      </c>
      <c r="G86" s="8" t="s">
        <v>133</v>
      </c>
      <c r="H86" s="8" t="s">
        <v>161</v>
      </c>
      <c r="I86" s="8" t="s">
        <v>161</v>
      </c>
      <c r="J86" s="9">
        <v>47890.695953000002</v>
      </c>
      <c r="K86" s="9">
        <v>64507.714359999998</v>
      </c>
      <c r="L86" s="9">
        <v>50661.57516</v>
      </c>
      <c r="M86" s="9">
        <v>66648.686935999998</v>
      </c>
      <c r="N86" s="9">
        <v>106866.41641999999</v>
      </c>
      <c r="O86" s="9">
        <v>89146.444631999999</v>
      </c>
      <c r="P86" s="9">
        <v>116907.3493</v>
      </c>
      <c r="Q86" s="9">
        <v>80938.495989000003</v>
      </c>
      <c r="R86" s="9">
        <v>104777.18187299999</v>
      </c>
      <c r="S86" s="9">
        <v>86787.207089999996</v>
      </c>
      <c r="T86" s="9">
        <v>92492.229919999998</v>
      </c>
      <c r="U86" s="9">
        <v>92828.527107999995</v>
      </c>
      <c r="V86" s="10">
        <f t="shared" si="1"/>
        <v>1000452.5247409999</v>
      </c>
    </row>
    <row r="87" spans="1:22" ht="15.6" x14ac:dyDescent="0.25">
      <c r="A87" s="7" t="s">
        <v>11</v>
      </c>
      <c r="B87" s="8" t="s">
        <v>22</v>
      </c>
      <c r="C87" s="8" t="s">
        <v>33</v>
      </c>
      <c r="D87" s="8" t="s">
        <v>20</v>
      </c>
      <c r="E87" s="8" t="s">
        <v>159</v>
      </c>
      <c r="F87" s="8" t="s">
        <v>171</v>
      </c>
      <c r="G87" s="8" t="s">
        <v>133</v>
      </c>
      <c r="H87" s="8" t="s">
        <v>161</v>
      </c>
      <c r="I87" s="8" t="s">
        <v>161</v>
      </c>
      <c r="J87" s="9">
        <v>4938.9241620000003</v>
      </c>
      <c r="K87" s="9">
        <v>21722.032625</v>
      </c>
      <c r="L87" s="9">
        <v>5279.17299</v>
      </c>
      <c r="M87" s="9">
        <v>6717.0786539999999</v>
      </c>
      <c r="N87" s="9">
        <v>1237.286464</v>
      </c>
      <c r="O87" s="9">
        <v>26322.211716000002</v>
      </c>
      <c r="P87" s="9">
        <v>10916.031171000001</v>
      </c>
      <c r="Q87" s="9">
        <v>577.73711100000003</v>
      </c>
      <c r="R87" s="9">
        <v>3621.1322700000001</v>
      </c>
      <c r="S87" s="9">
        <v>0</v>
      </c>
      <c r="T87" s="9">
        <v>18986.574960000002</v>
      </c>
      <c r="U87" s="9">
        <v>1682.966688</v>
      </c>
      <c r="V87" s="10">
        <f t="shared" si="1"/>
        <v>102001.14881099999</v>
      </c>
    </row>
    <row r="88" spans="1:22" ht="15.6" x14ac:dyDescent="0.25">
      <c r="A88" s="7" t="s">
        <v>11</v>
      </c>
      <c r="B88" s="8" t="s">
        <v>22</v>
      </c>
      <c r="C88" s="8" t="s">
        <v>33</v>
      </c>
      <c r="D88" s="8" t="s">
        <v>20</v>
      </c>
      <c r="E88" s="8" t="s">
        <v>159</v>
      </c>
      <c r="F88" s="8" t="s">
        <v>168</v>
      </c>
      <c r="G88" s="8" t="s">
        <v>133</v>
      </c>
      <c r="H88" s="8" t="s">
        <v>161</v>
      </c>
      <c r="I88" s="8" t="s">
        <v>169</v>
      </c>
      <c r="J88" s="9">
        <v>0</v>
      </c>
      <c r="K88" s="9">
        <v>3947.4556750000002</v>
      </c>
      <c r="L88" s="9">
        <v>170.98535999999999</v>
      </c>
      <c r="M88" s="9">
        <v>0</v>
      </c>
      <c r="N88" s="9">
        <v>0</v>
      </c>
      <c r="O88" s="9">
        <v>16385.073817</v>
      </c>
      <c r="P88" s="9">
        <v>513.42271200000005</v>
      </c>
      <c r="Q88" s="9">
        <v>6802.3885650000002</v>
      </c>
      <c r="R88" s="9">
        <v>43032.07978</v>
      </c>
      <c r="S88" s="9">
        <v>0</v>
      </c>
      <c r="T88" s="9">
        <v>28347.4529</v>
      </c>
      <c r="U88" s="9">
        <v>345.22393599999998</v>
      </c>
      <c r="V88" s="10">
        <f t="shared" si="1"/>
        <v>99544.082744999992</v>
      </c>
    </row>
    <row r="89" spans="1:22" ht="15.6" x14ac:dyDescent="0.25">
      <c r="A89" s="7" t="s">
        <v>11</v>
      </c>
      <c r="B89" s="8" t="s">
        <v>22</v>
      </c>
      <c r="C89" s="8" t="s">
        <v>33</v>
      </c>
      <c r="D89" s="8" t="s">
        <v>20</v>
      </c>
      <c r="E89" s="8" t="s">
        <v>159</v>
      </c>
      <c r="F89" s="8" t="s">
        <v>172</v>
      </c>
      <c r="G89" s="8" t="s">
        <v>133</v>
      </c>
      <c r="H89" s="8" t="s">
        <v>161</v>
      </c>
      <c r="I89" s="8" t="s">
        <v>161</v>
      </c>
      <c r="J89" s="9">
        <v>506.87918100000002</v>
      </c>
      <c r="K89" s="9">
        <v>4719.3045499999998</v>
      </c>
      <c r="L89" s="9">
        <v>22099.857779999998</v>
      </c>
      <c r="M89" s="9">
        <v>25026.172643999998</v>
      </c>
      <c r="N89" s="9">
        <v>2848.3920349999999</v>
      </c>
      <c r="O89" s="9">
        <v>2859.516036</v>
      </c>
      <c r="P89" s="9">
        <v>2450.9223699999998</v>
      </c>
      <c r="Q89" s="9">
        <v>8490.4099279999991</v>
      </c>
      <c r="R89" s="9">
        <v>1590.23269</v>
      </c>
      <c r="S89" s="9">
        <v>0</v>
      </c>
      <c r="T89" s="9">
        <v>5190.3787000000002</v>
      </c>
      <c r="U89" s="9">
        <v>21317.578047999999</v>
      </c>
      <c r="V89" s="10">
        <f t="shared" si="1"/>
        <v>97099.643961999987</v>
      </c>
    </row>
    <row r="90" spans="1:22" ht="15.6" x14ac:dyDescent="0.25">
      <c r="A90" s="7" t="s">
        <v>11</v>
      </c>
      <c r="B90" s="8" t="s">
        <v>22</v>
      </c>
      <c r="C90" s="8" t="s">
        <v>33</v>
      </c>
      <c r="D90" s="8" t="s">
        <v>20</v>
      </c>
      <c r="E90" s="8" t="s">
        <v>159</v>
      </c>
      <c r="F90" s="18" t="s">
        <v>185</v>
      </c>
      <c r="G90" s="8" t="s">
        <v>133</v>
      </c>
      <c r="H90" s="8" t="s">
        <v>161</v>
      </c>
      <c r="I90" s="8" t="s">
        <v>161</v>
      </c>
      <c r="J90" s="9">
        <v>0</v>
      </c>
      <c r="K90" s="9">
        <v>0</v>
      </c>
      <c r="L90" s="9">
        <v>0</v>
      </c>
      <c r="M90" s="9">
        <v>18160.899399999998</v>
      </c>
      <c r="N90" s="9">
        <v>0</v>
      </c>
      <c r="O90" s="9">
        <v>238.293003</v>
      </c>
      <c r="P90" s="9">
        <v>12771.389961000001</v>
      </c>
      <c r="Q90" s="9">
        <v>0</v>
      </c>
      <c r="R90" s="9">
        <v>15040.152550000001</v>
      </c>
      <c r="S90" s="9">
        <v>43875.642456000001</v>
      </c>
      <c r="T90" s="9">
        <v>0</v>
      </c>
      <c r="U90" s="9">
        <v>0</v>
      </c>
      <c r="V90" s="10">
        <f t="shared" si="1"/>
        <v>90086.377370000002</v>
      </c>
    </row>
    <row r="91" spans="1:22" ht="15.6" x14ac:dyDescent="0.25">
      <c r="A91" s="7" t="s">
        <v>11</v>
      </c>
      <c r="B91" s="8" t="s">
        <v>22</v>
      </c>
      <c r="C91" s="8" t="s">
        <v>33</v>
      </c>
      <c r="D91" s="8" t="s">
        <v>20</v>
      </c>
      <c r="E91" s="8" t="s">
        <v>159</v>
      </c>
      <c r="F91" s="8" t="s">
        <v>191</v>
      </c>
      <c r="G91" s="8" t="s">
        <v>133</v>
      </c>
      <c r="H91" s="8" t="s">
        <v>161</v>
      </c>
      <c r="I91" s="8" t="s">
        <v>161</v>
      </c>
      <c r="J91" s="9">
        <v>14417.896704000001</v>
      </c>
      <c r="K91" s="9">
        <v>0</v>
      </c>
      <c r="L91" s="9">
        <v>36462.628019999996</v>
      </c>
      <c r="M91" s="9">
        <v>0</v>
      </c>
      <c r="N91" s="9">
        <v>0</v>
      </c>
      <c r="O91" s="9">
        <v>0</v>
      </c>
      <c r="P91" s="9">
        <v>0</v>
      </c>
      <c r="Q91" s="9">
        <v>22002.260279999999</v>
      </c>
      <c r="R91" s="9">
        <v>7855.3662999999997</v>
      </c>
      <c r="S91" s="9">
        <v>0</v>
      </c>
      <c r="T91" s="9">
        <v>0</v>
      </c>
      <c r="U91" s="9">
        <v>5458.8534879999997</v>
      </c>
      <c r="V91" s="10">
        <f t="shared" si="1"/>
        <v>86197.004791999978</v>
      </c>
    </row>
    <row r="92" spans="1:22" ht="15.6" x14ac:dyDescent="0.25">
      <c r="A92" s="7" t="s">
        <v>11</v>
      </c>
      <c r="B92" s="8" t="s">
        <v>22</v>
      </c>
      <c r="C92" s="8" t="s">
        <v>33</v>
      </c>
      <c r="D92" s="8" t="s">
        <v>20</v>
      </c>
      <c r="E92" s="8" t="s">
        <v>159</v>
      </c>
      <c r="F92" s="8" t="s">
        <v>517</v>
      </c>
      <c r="G92" s="8" t="s">
        <v>133</v>
      </c>
      <c r="H92" s="8" t="s">
        <v>161</v>
      </c>
      <c r="I92" s="8" t="s">
        <v>161</v>
      </c>
      <c r="J92" s="9">
        <v>262.82624199999998</v>
      </c>
      <c r="K92" s="9">
        <v>0</v>
      </c>
      <c r="L92" s="9">
        <v>0</v>
      </c>
      <c r="M92" s="9">
        <v>22397.750562000001</v>
      </c>
      <c r="N92" s="9">
        <v>0</v>
      </c>
      <c r="O92" s="9">
        <v>0</v>
      </c>
      <c r="P92" s="9">
        <v>25810.097881000002</v>
      </c>
      <c r="Q92" s="9">
        <v>0</v>
      </c>
      <c r="R92" s="9">
        <v>306.55088000000001</v>
      </c>
      <c r="S92" s="9">
        <v>7435.3606719999998</v>
      </c>
      <c r="T92" s="9">
        <v>0</v>
      </c>
      <c r="U92" s="9">
        <v>5976.6893920000002</v>
      </c>
      <c r="V92" s="10">
        <f t="shared" si="1"/>
        <v>62189.275629000011</v>
      </c>
    </row>
    <row r="93" spans="1:22" ht="15.6" x14ac:dyDescent="0.25">
      <c r="A93" s="7" t="s">
        <v>11</v>
      </c>
      <c r="B93" s="8" t="s">
        <v>22</v>
      </c>
      <c r="C93" s="8" t="s">
        <v>33</v>
      </c>
      <c r="D93" s="8" t="s">
        <v>20</v>
      </c>
      <c r="E93" s="8" t="s">
        <v>159</v>
      </c>
      <c r="F93" s="8" t="s">
        <v>179</v>
      </c>
      <c r="G93" s="8" t="s">
        <v>133</v>
      </c>
      <c r="H93" s="8" t="s">
        <v>153</v>
      </c>
      <c r="I93" s="8" t="s">
        <v>180</v>
      </c>
      <c r="J93" s="9">
        <v>18228.877213</v>
      </c>
      <c r="K93" s="9">
        <v>25471.012875</v>
      </c>
      <c r="L93" s="9">
        <v>0</v>
      </c>
      <c r="M93" s="9">
        <v>0</v>
      </c>
      <c r="N93" s="9">
        <v>212.65861100000001</v>
      </c>
      <c r="O93" s="9">
        <v>219.962772</v>
      </c>
      <c r="P93" s="9">
        <v>13781.725019</v>
      </c>
      <c r="Q93" s="9">
        <v>260.91353400000003</v>
      </c>
      <c r="R93" s="9">
        <v>0</v>
      </c>
      <c r="S93" s="9">
        <v>0</v>
      </c>
      <c r="T93" s="9">
        <v>0</v>
      </c>
      <c r="U93" s="9">
        <v>0</v>
      </c>
      <c r="V93" s="10">
        <f t="shared" si="1"/>
        <v>58175.150023999995</v>
      </c>
    </row>
    <row r="94" spans="1:22" ht="15.6" x14ac:dyDescent="0.25">
      <c r="A94" s="7" t="s">
        <v>11</v>
      </c>
      <c r="B94" s="8" t="s">
        <v>22</v>
      </c>
      <c r="C94" s="8" t="s">
        <v>33</v>
      </c>
      <c r="D94" s="8" t="s">
        <v>20</v>
      </c>
      <c r="E94" s="8" t="s">
        <v>159</v>
      </c>
      <c r="F94" s="8" t="s">
        <v>189</v>
      </c>
      <c r="G94" s="8" t="s">
        <v>133</v>
      </c>
      <c r="H94" s="8" t="s">
        <v>161</v>
      </c>
      <c r="I94" s="8" t="s">
        <v>169</v>
      </c>
      <c r="J94" s="9">
        <v>37.546605999999997</v>
      </c>
      <c r="K94" s="9">
        <v>0</v>
      </c>
      <c r="L94" s="9">
        <v>0</v>
      </c>
      <c r="M94" s="9">
        <v>0</v>
      </c>
      <c r="N94" s="9">
        <v>25345.039911</v>
      </c>
      <c r="O94" s="9">
        <v>0</v>
      </c>
      <c r="P94" s="9">
        <v>29354.508693</v>
      </c>
      <c r="Q94" s="9">
        <v>1006.380774</v>
      </c>
      <c r="R94" s="9">
        <v>0</v>
      </c>
      <c r="S94" s="9">
        <v>1630.8692040000001</v>
      </c>
      <c r="T94" s="9">
        <v>0</v>
      </c>
      <c r="U94" s="9">
        <v>0</v>
      </c>
      <c r="V94" s="10">
        <f t="shared" si="1"/>
        <v>57374.345187999999</v>
      </c>
    </row>
    <row r="95" spans="1:22" ht="15.6" x14ac:dyDescent="0.25">
      <c r="A95" s="7" t="s">
        <v>11</v>
      </c>
      <c r="B95" s="8" t="s">
        <v>22</v>
      </c>
      <c r="C95" s="8" t="s">
        <v>33</v>
      </c>
      <c r="D95" s="8" t="s">
        <v>20</v>
      </c>
      <c r="E95" s="8" t="s">
        <v>159</v>
      </c>
      <c r="F95" s="8" t="s">
        <v>197</v>
      </c>
      <c r="G95" s="8" t="s">
        <v>133</v>
      </c>
      <c r="H95" s="8" t="s">
        <v>161</v>
      </c>
      <c r="I95" s="8" t="s">
        <v>169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85.653568000000007</v>
      </c>
      <c r="R95" s="9">
        <v>0</v>
      </c>
      <c r="S95" s="9">
        <v>30109.703475999999</v>
      </c>
      <c r="T95" s="9">
        <v>0</v>
      </c>
      <c r="U95" s="9">
        <v>25697.606736000002</v>
      </c>
      <c r="V95" s="10">
        <f t="shared" si="1"/>
        <v>55892.963780000005</v>
      </c>
    </row>
    <row r="96" spans="1:22" ht="15.6" x14ac:dyDescent="0.25">
      <c r="A96" s="7" t="s">
        <v>11</v>
      </c>
      <c r="B96" s="8" t="s">
        <v>22</v>
      </c>
      <c r="C96" s="8" t="s">
        <v>33</v>
      </c>
      <c r="D96" s="8" t="s">
        <v>20</v>
      </c>
      <c r="E96" s="8" t="s">
        <v>159</v>
      </c>
      <c r="F96" s="8" t="s">
        <v>181</v>
      </c>
      <c r="G96" s="8" t="s">
        <v>133</v>
      </c>
      <c r="H96" s="8" t="s">
        <v>161</v>
      </c>
      <c r="I96" s="8" t="s">
        <v>161</v>
      </c>
      <c r="J96" s="9">
        <v>4261.5397810000004</v>
      </c>
      <c r="K96" s="9">
        <v>0</v>
      </c>
      <c r="L96" s="9">
        <v>4210.246768</v>
      </c>
      <c r="M96" s="9">
        <v>9935.0802600000006</v>
      </c>
      <c r="N96" s="9">
        <v>710.24857599999996</v>
      </c>
      <c r="O96" s="9">
        <v>0</v>
      </c>
      <c r="P96" s="9">
        <v>12279.359861999999</v>
      </c>
      <c r="Q96" s="9">
        <v>0</v>
      </c>
      <c r="R96" s="9">
        <v>1563.7267899999999</v>
      </c>
      <c r="S96" s="9">
        <v>3366.9557759999998</v>
      </c>
      <c r="T96" s="9">
        <v>0</v>
      </c>
      <c r="U96" s="9">
        <v>15583.228848000001</v>
      </c>
      <c r="V96" s="10">
        <f t="shared" si="1"/>
        <v>51910.386660999997</v>
      </c>
    </row>
    <row r="97" spans="1:22" ht="15.6" x14ac:dyDescent="0.25">
      <c r="A97" s="7" t="s">
        <v>11</v>
      </c>
      <c r="B97" s="8" t="s">
        <v>22</v>
      </c>
      <c r="C97" s="8" t="s">
        <v>33</v>
      </c>
      <c r="D97" s="8" t="s">
        <v>20</v>
      </c>
      <c r="E97" s="8" t="s">
        <v>159</v>
      </c>
      <c r="F97" s="8" t="s">
        <v>176</v>
      </c>
      <c r="G97" s="8" t="s">
        <v>133</v>
      </c>
      <c r="H97" s="8" t="s">
        <v>161</v>
      </c>
      <c r="I97" s="8" t="s">
        <v>161</v>
      </c>
      <c r="J97" s="9">
        <v>2628.26242</v>
      </c>
      <c r="K97" s="9">
        <v>0</v>
      </c>
      <c r="L97" s="9">
        <v>0</v>
      </c>
      <c r="M97" s="9">
        <v>0</v>
      </c>
      <c r="N97" s="9">
        <v>0</v>
      </c>
      <c r="O97" s="9">
        <v>131.25559799999999</v>
      </c>
      <c r="P97" s="9">
        <v>1454.697684</v>
      </c>
      <c r="Q97" s="9">
        <v>706.64193599999999</v>
      </c>
      <c r="R97" s="9">
        <v>2258.9129160000002</v>
      </c>
      <c r="S97" s="9">
        <v>0</v>
      </c>
      <c r="T97" s="9">
        <v>43718.959049999998</v>
      </c>
      <c r="U97" s="9">
        <v>0</v>
      </c>
      <c r="V97" s="10">
        <f t="shared" si="1"/>
        <v>50898.729604</v>
      </c>
    </row>
    <row r="98" spans="1:22" ht="15.6" x14ac:dyDescent="0.25">
      <c r="A98" s="7" t="s">
        <v>11</v>
      </c>
      <c r="B98" s="8" t="s">
        <v>22</v>
      </c>
      <c r="C98" s="8" t="s">
        <v>33</v>
      </c>
      <c r="D98" s="8" t="s">
        <v>20</v>
      </c>
      <c r="E98" s="8" t="s">
        <v>159</v>
      </c>
      <c r="F98" s="8" t="s">
        <v>192</v>
      </c>
      <c r="G98" s="8" t="s">
        <v>133</v>
      </c>
      <c r="H98" s="8" t="s">
        <v>161</v>
      </c>
      <c r="I98" s="8" t="s">
        <v>169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5884.0041510000001</v>
      </c>
      <c r="P98" s="9">
        <v>1809.911904</v>
      </c>
      <c r="Q98" s="9">
        <v>37683.368982</v>
      </c>
      <c r="R98" s="9">
        <v>0</v>
      </c>
      <c r="S98" s="9">
        <v>559.08689200000003</v>
      </c>
      <c r="T98" s="9">
        <v>0</v>
      </c>
      <c r="U98" s="9">
        <v>0</v>
      </c>
      <c r="V98" s="10">
        <f t="shared" si="1"/>
        <v>45936.371929000001</v>
      </c>
    </row>
    <row r="99" spans="1:22" ht="15.6" x14ac:dyDescent="0.25">
      <c r="A99" s="7" t="s">
        <v>11</v>
      </c>
      <c r="B99" s="8" t="s">
        <v>22</v>
      </c>
      <c r="C99" s="8" t="s">
        <v>33</v>
      </c>
      <c r="D99" s="8" t="s">
        <v>20</v>
      </c>
      <c r="E99" s="8" t="s">
        <v>159</v>
      </c>
      <c r="F99" s="8" t="s">
        <v>187</v>
      </c>
      <c r="G99" s="8" t="s">
        <v>133</v>
      </c>
      <c r="H99" s="8" t="s">
        <v>161</v>
      </c>
      <c r="I99" s="8" t="s">
        <v>161</v>
      </c>
      <c r="J99" s="9">
        <v>9255.2383790000004</v>
      </c>
      <c r="K99" s="9">
        <v>0</v>
      </c>
      <c r="L99" s="9">
        <v>0</v>
      </c>
      <c r="M99" s="9">
        <v>606.558942</v>
      </c>
      <c r="N99" s="9">
        <v>940.03488000000004</v>
      </c>
      <c r="O99" s="9">
        <v>128.31161700000001</v>
      </c>
      <c r="P99" s="9">
        <v>867.24945400000001</v>
      </c>
      <c r="Q99" s="9">
        <v>27545.014518</v>
      </c>
      <c r="R99" s="9">
        <v>3946.84258</v>
      </c>
      <c r="S99" s="9">
        <v>1397.71723</v>
      </c>
      <c r="T99" s="9">
        <v>0</v>
      </c>
      <c r="U99" s="9">
        <v>0</v>
      </c>
      <c r="V99" s="10">
        <f t="shared" si="1"/>
        <v>44686.967599999996</v>
      </c>
    </row>
    <row r="100" spans="1:22" ht="15.6" x14ac:dyDescent="0.25">
      <c r="A100" s="7" t="s">
        <v>11</v>
      </c>
      <c r="B100" s="8" t="s">
        <v>22</v>
      </c>
      <c r="C100" s="8" t="s">
        <v>33</v>
      </c>
      <c r="D100" s="8" t="s">
        <v>20</v>
      </c>
      <c r="E100" s="8" t="s">
        <v>159</v>
      </c>
      <c r="F100" s="8" t="s">
        <v>190</v>
      </c>
      <c r="G100" s="8" t="s">
        <v>133</v>
      </c>
      <c r="H100" s="8" t="s">
        <v>161</v>
      </c>
      <c r="I100" s="8" t="s">
        <v>169</v>
      </c>
      <c r="J100" s="9">
        <v>0</v>
      </c>
      <c r="K100" s="9">
        <v>0</v>
      </c>
      <c r="L100" s="9">
        <v>4060.9023000000002</v>
      </c>
      <c r="M100" s="9">
        <v>0</v>
      </c>
      <c r="N100" s="9">
        <v>5619.3196159999998</v>
      </c>
      <c r="O100" s="9">
        <v>0</v>
      </c>
      <c r="P100" s="9">
        <v>0</v>
      </c>
      <c r="Q100" s="9">
        <v>0</v>
      </c>
      <c r="R100" s="9">
        <v>10985.67555</v>
      </c>
      <c r="S100" s="9">
        <v>18449.867436</v>
      </c>
      <c r="T100" s="9">
        <v>0</v>
      </c>
      <c r="U100" s="9">
        <v>0</v>
      </c>
      <c r="V100" s="10">
        <f t="shared" si="1"/>
        <v>39115.764902000003</v>
      </c>
    </row>
    <row r="101" spans="1:22" ht="15.6" x14ac:dyDescent="0.25">
      <c r="A101" s="7" t="s">
        <v>11</v>
      </c>
      <c r="B101" s="8" t="s">
        <v>22</v>
      </c>
      <c r="C101" s="8" t="s">
        <v>33</v>
      </c>
      <c r="D101" s="8" t="s">
        <v>20</v>
      </c>
      <c r="E101" s="8" t="s">
        <v>159</v>
      </c>
      <c r="F101" s="8" t="s">
        <v>183</v>
      </c>
      <c r="G101" s="8" t="s">
        <v>133</v>
      </c>
      <c r="H101" s="8" t="s">
        <v>153</v>
      </c>
      <c r="I101" s="8" t="s">
        <v>184</v>
      </c>
      <c r="J101" s="9">
        <v>6195.1899899999999</v>
      </c>
      <c r="K101" s="9">
        <v>0</v>
      </c>
      <c r="L101" s="9">
        <v>0</v>
      </c>
      <c r="M101" s="9">
        <v>3347.3067540000002</v>
      </c>
      <c r="N101" s="9">
        <v>20917.874282000001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7032.0648000000001</v>
      </c>
      <c r="U101" s="9">
        <v>0</v>
      </c>
      <c r="V101" s="10">
        <f t="shared" si="1"/>
        <v>37492.435826000001</v>
      </c>
    </row>
    <row r="102" spans="1:22" ht="15.6" x14ac:dyDescent="0.25">
      <c r="A102" s="7" t="s">
        <v>11</v>
      </c>
      <c r="B102" s="8" t="s">
        <v>22</v>
      </c>
      <c r="C102" s="8" t="s">
        <v>33</v>
      </c>
      <c r="D102" s="8" t="s">
        <v>20</v>
      </c>
      <c r="E102" s="8" t="s">
        <v>159</v>
      </c>
      <c r="F102" s="8" t="s">
        <v>182</v>
      </c>
      <c r="G102" s="8" t="s">
        <v>133</v>
      </c>
      <c r="H102" s="8" t="s">
        <v>153</v>
      </c>
      <c r="I102" s="8" t="s">
        <v>180</v>
      </c>
      <c r="J102" s="9">
        <v>0</v>
      </c>
      <c r="K102" s="9">
        <v>0</v>
      </c>
      <c r="L102" s="9">
        <v>4573.8583799999997</v>
      </c>
      <c r="M102" s="9">
        <v>0</v>
      </c>
      <c r="N102" s="9">
        <v>0</v>
      </c>
      <c r="O102" s="9">
        <v>29163.397520999999</v>
      </c>
      <c r="P102" s="9">
        <v>0</v>
      </c>
      <c r="Q102" s="9">
        <v>0</v>
      </c>
      <c r="R102" s="9">
        <v>0</v>
      </c>
      <c r="S102" s="9">
        <v>0</v>
      </c>
      <c r="T102" s="9">
        <v>998.14975000000004</v>
      </c>
      <c r="U102" s="9">
        <v>0</v>
      </c>
      <c r="V102" s="10">
        <f t="shared" si="1"/>
        <v>34735.405650999994</v>
      </c>
    </row>
    <row r="103" spans="1:22" ht="15.6" x14ac:dyDescent="0.25">
      <c r="A103" s="7" t="s">
        <v>11</v>
      </c>
      <c r="B103" s="8" t="s">
        <v>22</v>
      </c>
      <c r="C103" s="8" t="s">
        <v>33</v>
      </c>
      <c r="D103" s="8" t="s">
        <v>20</v>
      </c>
      <c r="E103" s="8" t="s">
        <v>159</v>
      </c>
      <c r="F103" s="8" t="s">
        <v>164</v>
      </c>
      <c r="G103" s="8" t="s">
        <v>133</v>
      </c>
      <c r="H103" s="8" t="s">
        <v>161</v>
      </c>
      <c r="I103" s="8" t="s">
        <v>165</v>
      </c>
      <c r="J103" s="9">
        <v>21777.031480000001</v>
      </c>
      <c r="K103" s="9">
        <v>0</v>
      </c>
      <c r="L103" s="9">
        <v>0</v>
      </c>
      <c r="M103" s="9">
        <v>0</v>
      </c>
      <c r="N103" s="9">
        <v>0</v>
      </c>
      <c r="O103" s="9">
        <v>11813.00382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10">
        <f t="shared" si="1"/>
        <v>33590.035300000003</v>
      </c>
    </row>
    <row r="104" spans="1:22" ht="15.6" x14ac:dyDescent="0.25">
      <c r="A104" s="7" t="s">
        <v>11</v>
      </c>
      <c r="B104" s="8" t="s">
        <v>22</v>
      </c>
      <c r="C104" s="8" t="s">
        <v>33</v>
      </c>
      <c r="D104" s="8" t="s">
        <v>20</v>
      </c>
      <c r="E104" s="8" t="s">
        <v>159</v>
      </c>
      <c r="F104" s="8" t="s">
        <v>588</v>
      </c>
      <c r="G104" s="8" t="s">
        <v>133</v>
      </c>
      <c r="H104" s="8" t="s">
        <v>161</v>
      </c>
      <c r="I104" s="8" t="s">
        <v>161</v>
      </c>
      <c r="J104" s="9">
        <v>0</v>
      </c>
      <c r="K104" s="9">
        <v>0</v>
      </c>
      <c r="L104" s="9">
        <v>19871.439416000001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10181.12745</v>
      </c>
      <c r="U104" s="9">
        <v>531.24643800000001</v>
      </c>
      <c r="V104" s="10">
        <f t="shared" si="1"/>
        <v>30583.813303999999</v>
      </c>
    </row>
    <row r="105" spans="1:22" ht="15.6" x14ac:dyDescent="0.25">
      <c r="A105" s="7" t="s">
        <v>11</v>
      </c>
      <c r="B105" s="8" t="s">
        <v>22</v>
      </c>
      <c r="C105" s="8" t="s">
        <v>33</v>
      </c>
      <c r="D105" s="8" t="s">
        <v>20</v>
      </c>
      <c r="E105" s="8" t="s">
        <v>159</v>
      </c>
      <c r="F105" s="8" t="s">
        <v>173</v>
      </c>
      <c r="G105" s="8" t="s">
        <v>133</v>
      </c>
      <c r="H105" s="8" t="s">
        <v>161</v>
      </c>
      <c r="I105" s="8" t="s">
        <v>161</v>
      </c>
      <c r="J105" s="9">
        <v>0</v>
      </c>
      <c r="K105" s="9">
        <v>5799.8929749999998</v>
      </c>
      <c r="L105" s="9">
        <v>4950.5099360000004</v>
      </c>
      <c r="M105" s="9">
        <v>4422.7131479999998</v>
      </c>
      <c r="N105" s="9">
        <v>2977.220554</v>
      </c>
      <c r="O105" s="9">
        <v>0</v>
      </c>
      <c r="P105" s="9">
        <v>4299.9152130000002</v>
      </c>
      <c r="Q105" s="9">
        <v>0</v>
      </c>
      <c r="R105" s="9">
        <v>0</v>
      </c>
      <c r="S105" s="9">
        <v>6090.053645</v>
      </c>
      <c r="T105" s="9">
        <v>0</v>
      </c>
      <c r="U105" s="9">
        <v>0</v>
      </c>
      <c r="V105" s="10">
        <f t="shared" si="1"/>
        <v>28540.305471</v>
      </c>
    </row>
    <row r="106" spans="1:22" ht="15.6" x14ac:dyDescent="0.25">
      <c r="A106" s="7" t="s">
        <v>11</v>
      </c>
      <c r="B106" s="8" t="s">
        <v>22</v>
      </c>
      <c r="C106" s="8" t="s">
        <v>33</v>
      </c>
      <c r="D106" s="8" t="s">
        <v>20</v>
      </c>
      <c r="E106" s="8" t="s">
        <v>159</v>
      </c>
      <c r="F106" s="8" t="s">
        <v>178</v>
      </c>
      <c r="G106" s="8" t="s">
        <v>133</v>
      </c>
      <c r="H106" s="8" t="s">
        <v>161</v>
      </c>
      <c r="I106" s="8" t="s">
        <v>161</v>
      </c>
      <c r="J106" s="9">
        <v>0</v>
      </c>
      <c r="K106" s="9">
        <v>0</v>
      </c>
      <c r="L106" s="9">
        <v>1752.5999400000001</v>
      </c>
      <c r="M106" s="9">
        <v>763.81496400000003</v>
      </c>
      <c r="N106" s="9">
        <v>14750.774563000001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10">
        <f t="shared" si="1"/>
        <v>17267.189467</v>
      </c>
    </row>
    <row r="107" spans="1:22" ht="15.6" x14ac:dyDescent="0.25">
      <c r="A107" s="7" t="s">
        <v>11</v>
      </c>
      <c r="B107" s="8" t="s">
        <v>22</v>
      </c>
      <c r="C107" s="8" t="s">
        <v>33</v>
      </c>
      <c r="D107" s="8" t="s">
        <v>20</v>
      </c>
      <c r="E107" s="8" t="s">
        <v>159</v>
      </c>
      <c r="F107" s="8" t="s">
        <v>170</v>
      </c>
      <c r="G107" s="8" t="s">
        <v>133</v>
      </c>
      <c r="H107" s="8" t="s">
        <v>161</v>
      </c>
      <c r="I107" s="8" t="s">
        <v>161</v>
      </c>
      <c r="J107" s="9">
        <v>0</v>
      </c>
      <c r="K107" s="9">
        <v>0</v>
      </c>
      <c r="L107" s="9">
        <v>0</v>
      </c>
      <c r="M107" s="9">
        <v>247.11660599999999</v>
      </c>
      <c r="N107" s="9">
        <v>7597.7121930000003</v>
      </c>
      <c r="O107" s="9">
        <v>311.61392699999999</v>
      </c>
      <c r="P107" s="9">
        <v>0</v>
      </c>
      <c r="Q107" s="9">
        <v>8926.9701989999994</v>
      </c>
      <c r="R107" s="9">
        <v>0</v>
      </c>
      <c r="S107" s="9">
        <v>0</v>
      </c>
      <c r="T107" s="9">
        <v>0</v>
      </c>
      <c r="U107" s="9">
        <v>0</v>
      </c>
      <c r="V107" s="10">
        <f t="shared" si="1"/>
        <v>17083.412925000001</v>
      </c>
    </row>
    <row r="108" spans="1:22" ht="15.6" x14ac:dyDescent="0.25">
      <c r="A108" s="7" t="s">
        <v>11</v>
      </c>
      <c r="B108" s="8" t="s">
        <v>22</v>
      </c>
      <c r="C108" s="8" t="s">
        <v>33</v>
      </c>
      <c r="D108" s="8" t="s">
        <v>20</v>
      </c>
      <c r="E108" s="8" t="s">
        <v>159</v>
      </c>
      <c r="F108" s="8" t="s">
        <v>645</v>
      </c>
      <c r="G108" s="8" t="s">
        <v>133</v>
      </c>
      <c r="H108" s="8" t="s">
        <v>161</v>
      </c>
      <c r="I108" s="8" t="s">
        <v>175</v>
      </c>
      <c r="J108" s="9">
        <v>0</v>
      </c>
      <c r="K108" s="9">
        <v>17068.886549999999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10">
        <f t="shared" si="1"/>
        <v>17068.886549999999</v>
      </c>
    </row>
    <row r="109" spans="1:22" ht="15.6" x14ac:dyDescent="0.25">
      <c r="A109" s="7" t="s">
        <v>11</v>
      </c>
      <c r="B109" s="8" t="s">
        <v>22</v>
      </c>
      <c r="C109" s="8" t="s">
        <v>33</v>
      </c>
      <c r="D109" s="8" t="s">
        <v>20</v>
      </c>
      <c r="E109" s="8" t="s">
        <v>159</v>
      </c>
      <c r="F109" s="8" t="s">
        <v>188</v>
      </c>
      <c r="G109" s="8" t="s">
        <v>133</v>
      </c>
      <c r="H109" s="8" t="s">
        <v>161</v>
      </c>
      <c r="I109" s="8" t="s">
        <v>161</v>
      </c>
      <c r="J109" s="9">
        <v>244.05293900000001</v>
      </c>
      <c r="K109" s="9">
        <v>529.26779999999997</v>
      </c>
      <c r="L109" s="9">
        <v>0</v>
      </c>
      <c r="M109" s="9">
        <v>6469.9620480000003</v>
      </c>
      <c r="N109" s="9">
        <v>0</v>
      </c>
      <c r="O109" s="9">
        <v>0</v>
      </c>
      <c r="P109" s="9">
        <v>0</v>
      </c>
      <c r="Q109" s="9">
        <v>1826.394738</v>
      </c>
      <c r="R109" s="9">
        <v>752.17237999999998</v>
      </c>
      <c r="S109" s="9">
        <v>0</v>
      </c>
      <c r="T109" s="9">
        <v>0</v>
      </c>
      <c r="U109" s="9">
        <v>4072.8893579999999</v>
      </c>
      <c r="V109" s="10">
        <f t="shared" si="1"/>
        <v>13894.739262999999</v>
      </c>
    </row>
    <row r="110" spans="1:22" ht="15.6" x14ac:dyDescent="0.25">
      <c r="A110" s="7" t="s">
        <v>11</v>
      </c>
      <c r="B110" s="8" t="s">
        <v>22</v>
      </c>
      <c r="C110" s="8" t="s">
        <v>33</v>
      </c>
      <c r="D110" s="8" t="s">
        <v>20</v>
      </c>
      <c r="E110" s="8" t="s">
        <v>159</v>
      </c>
      <c r="F110" s="8" t="s">
        <v>177</v>
      </c>
      <c r="G110" s="8" t="s">
        <v>133</v>
      </c>
      <c r="H110" s="8" t="s">
        <v>161</v>
      </c>
      <c r="I110" s="8" t="s">
        <v>169</v>
      </c>
      <c r="J110" s="9">
        <v>1032.531665</v>
      </c>
      <c r="K110" s="9">
        <v>1234.9582</v>
      </c>
      <c r="L110" s="9">
        <v>601.46382400000005</v>
      </c>
      <c r="M110" s="9">
        <v>1559.7007719999999</v>
      </c>
      <c r="N110" s="9">
        <v>0</v>
      </c>
      <c r="O110" s="9">
        <v>678.15392299999996</v>
      </c>
      <c r="P110" s="9">
        <v>1395.1404259999999</v>
      </c>
      <c r="Q110" s="9">
        <v>149.893744</v>
      </c>
      <c r="R110" s="9">
        <v>862.17435</v>
      </c>
      <c r="S110" s="9">
        <v>199.67389</v>
      </c>
      <c r="T110" s="9">
        <v>2386.97849</v>
      </c>
      <c r="U110" s="9">
        <v>730.29891599999996</v>
      </c>
      <c r="V110" s="10">
        <f t="shared" si="1"/>
        <v>10830.968199999999</v>
      </c>
    </row>
    <row r="111" spans="1:22" ht="15.6" x14ac:dyDescent="0.25">
      <c r="A111" s="7" t="s">
        <v>11</v>
      </c>
      <c r="B111" s="8" t="s">
        <v>22</v>
      </c>
      <c r="C111" s="8" t="s">
        <v>33</v>
      </c>
      <c r="D111" s="8" t="s">
        <v>20</v>
      </c>
      <c r="E111" s="8" t="s">
        <v>159</v>
      </c>
      <c r="F111" s="8" t="s">
        <v>166</v>
      </c>
      <c r="G111" s="8" t="s">
        <v>133</v>
      </c>
      <c r="H111" s="8" t="s">
        <v>161</v>
      </c>
      <c r="I111" s="8" t="s">
        <v>167</v>
      </c>
      <c r="J111" s="9">
        <v>0</v>
      </c>
      <c r="K111" s="9">
        <v>3036.3392939999999</v>
      </c>
      <c r="L111" s="9">
        <v>0</v>
      </c>
      <c r="M111" s="9">
        <v>0</v>
      </c>
      <c r="N111" s="9">
        <v>0</v>
      </c>
      <c r="O111" s="9">
        <v>6672.1595649999999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10">
        <f t="shared" si="1"/>
        <v>9708.4988589999994</v>
      </c>
    </row>
    <row r="112" spans="1:22" ht="15.6" x14ac:dyDescent="0.25">
      <c r="A112" s="7" t="s">
        <v>11</v>
      </c>
      <c r="B112" s="8" t="s">
        <v>22</v>
      </c>
      <c r="C112" s="8" t="s">
        <v>33</v>
      </c>
      <c r="D112" s="8" t="s">
        <v>20</v>
      </c>
      <c r="E112" s="8" t="s">
        <v>159</v>
      </c>
      <c r="F112" s="8" t="s">
        <v>196</v>
      </c>
      <c r="G112" s="8" t="s">
        <v>133</v>
      </c>
      <c r="H112" s="8" t="s">
        <v>153</v>
      </c>
      <c r="I112" s="8" t="s">
        <v>184</v>
      </c>
      <c r="J112" s="9">
        <v>0</v>
      </c>
      <c r="K112" s="9">
        <v>7652.3302750000003</v>
      </c>
      <c r="L112" s="9">
        <v>0</v>
      </c>
      <c r="M112" s="9">
        <v>0</v>
      </c>
      <c r="N112" s="9">
        <v>0</v>
      </c>
      <c r="O112" s="9">
        <v>91.651155000000003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10">
        <f t="shared" si="1"/>
        <v>7743.9814299999998</v>
      </c>
    </row>
    <row r="113" spans="1:22" ht="15.6" x14ac:dyDescent="0.25">
      <c r="A113" s="7" t="s">
        <v>11</v>
      </c>
      <c r="B113" s="8" t="s">
        <v>22</v>
      </c>
      <c r="C113" s="8" t="s">
        <v>33</v>
      </c>
      <c r="D113" s="8" t="s">
        <v>20</v>
      </c>
      <c r="E113" s="8" t="s">
        <v>159</v>
      </c>
      <c r="F113" s="8" t="s">
        <v>195</v>
      </c>
      <c r="G113" s="8" t="s">
        <v>133</v>
      </c>
      <c r="H113" s="8" t="s">
        <v>161</v>
      </c>
      <c r="I113" s="8" t="s">
        <v>161</v>
      </c>
      <c r="J113" s="9">
        <v>0</v>
      </c>
      <c r="K113" s="9">
        <v>2050.9127250000001</v>
      </c>
      <c r="L113" s="9">
        <v>0</v>
      </c>
      <c r="M113" s="9">
        <v>0</v>
      </c>
      <c r="N113" s="9">
        <v>0</v>
      </c>
      <c r="O113" s="9">
        <v>0</v>
      </c>
      <c r="P113" s="9">
        <v>471.33122500000002</v>
      </c>
      <c r="Q113" s="9">
        <v>0</v>
      </c>
      <c r="R113" s="9">
        <v>0</v>
      </c>
      <c r="S113" s="9">
        <v>0</v>
      </c>
      <c r="T113" s="9">
        <v>3992.5990000000002</v>
      </c>
      <c r="U113" s="9">
        <v>0</v>
      </c>
      <c r="V113" s="10">
        <f t="shared" si="1"/>
        <v>6514.8429500000002</v>
      </c>
    </row>
    <row r="114" spans="1:22" ht="15.6" x14ac:dyDescent="0.25">
      <c r="A114" s="7" t="s">
        <v>11</v>
      </c>
      <c r="B114" s="8" t="s">
        <v>22</v>
      </c>
      <c r="C114" s="8" t="s">
        <v>33</v>
      </c>
      <c r="D114" s="8" t="s">
        <v>20</v>
      </c>
      <c r="E114" s="8" t="s">
        <v>159</v>
      </c>
      <c r="F114" s="8" t="s">
        <v>194</v>
      </c>
      <c r="G114" s="8" t="s">
        <v>133</v>
      </c>
      <c r="H114" s="8" t="s">
        <v>161</v>
      </c>
      <c r="I114" s="8" t="s">
        <v>161</v>
      </c>
      <c r="J114" s="9">
        <v>150.18642399999999</v>
      </c>
      <c r="K114" s="9">
        <v>727.74322500000005</v>
      </c>
      <c r="L114" s="9">
        <v>1150.4934720000001</v>
      </c>
      <c r="M114" s="9">
        <v>437.56684000000001</v>
      </c>
      <c r="N114" s="9">
        <v>0</v>
      </c>
      <c r="O114" s="9">
        <v>513.24646800000005</v>
      </c>
      <c r="P114" s="9">
        <v>439.02255600000001</v>
      </c>
      <c r="Q114" s="9">
        <v>0</v>
      </c>
      <c r="R114" s="9">
        <v>689.73947999999996</v>
      </c>
      <c r="S114" s="9">
        <v>631.30420800000002</v>
      </c>
      <c r="T114" s="9">
        <v>598.88985000000002</v>
      </c>
      <c r="U114" s="9">
        <v>129.45897600000001</v>
      </c>
      <c r="V114" s="10">
        <f t="shared" si="1"/>
        <v>5467.6514989999996</v>
      </c>
    </row>
    <row r="115" spans="1:22" ht="15.6" x14ac:dyDescent="0.25">
      <c r="A115" s="7" t="s">
        <v>11</v>
      </c>
      <c r="B115" s="8" t="s">
        <v>22</v>
      </c>
      <c r="C115" s="8" t="s">
        <v>33</v>
      </c>
      <c r="D115" s="8" t="s">
        <v>20</v>
      </c>
      <c r="E115" s="8" t="s">
        <v>159</v>
      </c>
      <c r="F115" s="8" t="s">
        <v>200</v>
      </c>
      <c r="G115" s="8" t="s">
        <v>133</v>
      </c>
      <c r="H115" s="8" t="s">
        <v>161</v>
      </c>
      <c r="I115" s="8" t="s">
        <v>161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5364.1767099999997</v>
      </c>
      <c r="S115" s="9">
        <v>0</v>
      </c>
      <c r="T115" s="9">
        <v>0</v>
      </c>
      <c r="U115" s="9">
        <v>0</v>
      </c>
      <c r="V115" s="10">
        <f t="shared" si="1"/>
        <v>5364.1767099999997</v>
      </c>
    </row>
    <row r="116" spans="1:22" ht="15.6" x14ac:dyDescent="0.25">
      <c r="A116" s="7" t="s">
        <v>11</v>
      </c>
      <c r="B116" s="8" t="s">
        <v>22</v>
      </c>
      <c r="C116" s="8" t="s">
        <v>33</v>
      </c>
      <c r="D116" s="8" t="s">
        <v>20</v>
      </c>
      <c r="E116" s="8" t="s">
        <v>159</v>
      </c>
      <c r="F116" s="8" t="s">
        <v>518</v>
      </c>
      <c r="G116" s="8" t="s">
        <v>133</v>
      </c>
      <c r="H116" s="8" t="s">
        <v>161</v>
      </c>
      <c r="I116" s="8" t="s">
        <v>169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3867.63564</v>
      </c>
      <c r="U116" s="9">
        <v>0</v>
      </c>
      <c r="V116" s="10">
        <f t="shared" si="1"/>
        <v>3867.63564</v>
      </c>
    </row>
    <row r="117" spans="1:22" ht="15.6" x14ac:dyDescent="0.25">
      <c r="A117" s="7" t="s">
        <v>11</v>
      </c>
      <c r="B117" s="8" t="s">
        <v>22</v>
      </c>
      <c r="C117" s="8" t="s">
        <v>33</v>
      </c>
      <c r="D117" s="8" t="s">
        <v>20</v>
      </c>
      <c r="E117" s="8" t="s">
        <v>159</v>
      </c>
      <c r="F117" s="8" t="s">
        <v>199</v>
      </c>
      <c r="G117" s="8" t="s">
        <v>133</v>
      </c>
      <c r="H117" s="8" t="s">
        <v>161</v>
      </c>
      <c r="I117" s="8" t="s">
        <v>169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2288.7489150000001</v>
      </c>
      <c r="T117" s="9">
        <v>998.14975000000004</v>
      </c>
      <c r="U117" s="9">
        <v>0</v>
      </c>
      <c r="V117" s="10">
        <f t="shared" si="1"/>
        <v>3286.8986650000002</v>
      </c>
    </row>
    <row r="118" spans="1:22" ht="15.6" x14ac:dyDescent="0.25">
      <c r="A118" s="7" t="s">
        <v>11</v>
      </c>
      <c r="B118" s="8" t="s">
        <v>22</v>
      </c>
      <c r="C118" s="8" t="s">
        <v>33</v>
      </c>
      <c r="D118" s="8" t="s">
        <v>20</v>
      </c>
      <c r="E118" s="8" t="s">
        <v>159</v>
      </c>
      <c r="F118" s="8" t="s">
        <v>646</v>
      </c>
      <c r="G118" s="8" t="s">
        <v>133</v>
      </c>
      <c r="H118" s="8" t="s">
        <v>161</v>
      </c>
      <c r="I118" s="8" t="s">
        <v>161</v>
      </c>
      <c r="J118" s="9">
        <v>0</v>
      </c>
      <c r="K118" s="9">
        <v>0</v>
      </c>
      <c r="L118" s="9">
        <v>0</v>
      </c>
      <c r="M118" s="9">
        <v>940.093616</v>
      </c>
      <c r="N118" s="9">
        <v>0</v>
      </c>
      <c r="O118" s="9">
        <v>0</v>
      </c>
      <c r="P118" s="9">
        <v>358.21173099999999</v>
      </c>
      <c r="Q118" s="9">
        <v>0</v>
      </c>
      <c r="R118" s="9">
        <v>0</v>
      </c>
      <c r="S118" s="9">
        <v>0</v>
      </c>
      <c r="T118" s="9">
        <v>1582.2145800000001</v>
      </c>
      <c r="U118" s="9">
        <v>0</v>
      </c>
      <c r="V118" s="10">
        <f t="shared" si="1"/>
        <v>2880.5199270000003</v>
      </c>
    </row>
    <row r="119" spans="1:22" ht="15.6" x14ac:dyDescent="0.25">
      <c r="A119" s="7" t="s">
        <v>11</v>
      </c>
      <c r="B119" s="8" t="s">
        <v>22</v>
      </c>
      <c r="C119" s="8" t="s">
        <v>33</v>
      </c>
      <c r="D119" s="8" t="s">
        <v>20</v>
      </c>
      <c r="E119" s="8" t="s">
        <v>159</v>
      </c>
      <c r="F119" s="8" t="s">
        <v>589</v>
      </c>
      <c r="G119" s="8" t="s">
        <v>133</v>
      </c>
      <c r="H119" s="8" t="s">
        <v>153</v>
      </c>
      <c r="I119" s="8" t="s">
        <v>184</v>
      </c>
      <c r="J119" s="9">
        <v>0</v>
      </c>
      <c r="K119" s="9">
        <v>0</v>
      </c>
      <c r="L119" s="9">
        <v>64.119510000000005</v>
      </c>
      <c r="M119" s="9">
        <v>673.95438000000001</v>
      </c>
      <c r="N119" s="9">
        <v>212.65861100000001</v>
      </c>
      <c r="O119" s="9">
        <v>0</v>
      </c>
      <c r="P119" s="9">
        <v>0</v>
      </c>
      <c r="Q119" s="9">
        <v>0</v>
      </c>
      <c r="R119" s="9">
        <v>402.34802999999999</v>
      </c>
      <c r="S119" s="9">
        <v>210.43473599999999</v>
      </c>
      <c r="T119" s="9">
        <v>0</v>
      </c>
      <c r="U119" s="9">
        <v>280.49444799999998</v>
      </c>
      <c r="V119" s="10">
        <f t="shared" si="1"/>
        <v>1844.0097149999999</v>
      </c>
    </row>
    <row r="120" spans="1:22" ht="15.6" x14ac:dyDescent="0.25">
      <c r="A120" s="7" t="s">
        <v>11</v>
      </c>
      <c r="B120" s="8" t="s">
        <v>22</v>
      </c>
      <c r="C120" s="8" t="s">
        <v>33</v>
      </c>
      <c r="D120" s="8" t="s">
        <v>20</v>
      </c>
      <c r="E120" s="8" t="s">
        <v>159</v>
      </c>
      <c r="F120" s="8" t="s">
        <v>587</v>
      </c>
      <c r="G120" s="8" t="s">
        <v>133</v>
      </c>
      <c r="H120" s="8" t="s">
        <v>161</v>
      </c>
      <c r="I120" s="8" t="s">
        <v>161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1812.17309</v>
      </c>
      <c r="V120" s="10">
        <f t="shared" si="1"/>
        <v>1812.17309</v>
      </c>
    </row>
    <row r="121" spans="1:22" ht="15.6" x14ac:dyDescent="0.25">
      <c r="A121" s="7" t="s">
        <v>11</v>
      </c>
      <c r="B121" s="8" t="s">
        <v>22</v>
      </c>
      <c r="C121" s="8" t="s">
        <v>33</v>
      </c>
      <c r="D121" s="8" t="s">
        <v>20</v>
      </c>
      <c r="E121" s="8" t="s">
        <v>159</v>
      </c>
      <c r="F121" s="8" t="s">
        <v>186</v>
      </c>
      <c r="G121" s="8" t="s">
        <v>133</v>
      </c>
      <c r="H121" s="8" t="s">
        <v>161</v>
      </c>
      <c r="I121" s="8" t="s">
        <v>161</v>
      </c>
      <c r="J121" s="9">
        <v>0</v>
      </c>
      <c r="K121" s="9">
        <v>132.31694999999999</v>
      </c>
      <c r="L121" s="9">
        <v>0</v>
      </c>
      <c r="M121" s="9">
        <v>1089.6539640000001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527.40485999999999</v>
      </c>
      <c r="U121" s="9">
        <v>0</v>
      </c>
      <c r="V121" s="10">
        <f t="shared" si="1"/>
        <v>1749.3757740000001</v>
      </c>
    </row>
    <row r="122" spans="1:22" ht="15.6" x14ac:dyDescent="0.25">
      <c r="A122" s="7" t="s">
        <v>11</v>
      </c>
      <c r="B122" s="8" t="s">
        <v>22</v>
      </c>
      <c r="C122" s="8" t="s">
        <v>33</v>
      </c>
      <c r="D122" s="8" t="s">
        <v>20</v>
      </c>
      <c r="E122" s="8" t="s">
        <v>159</v>
      </c>
      <c r="F122" s="8" t="s">
        <v>198</v>
      </c>
      <c r="G122" s="8" t="s">
        <v>133</v>
      </c>
      <c r="H122" s="8" t="s">
        <v>161</v>
      </c>
      <c r="I122" s="8" t="s">
        <v>169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1503.0789420000001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10">
        <f t="shared" si="1"/>
        <v>1503.0789420000001</v>
      </c>
    </row>
    <row r="123" spans="1:22" ht="15.6" x14ac:dyDescent="0.25">
      <c r="A123" s="7" t="s">
        <v>11</v>
      </c>
      <c r="B123" s="8" t="s">
        <v>22</v>
      </c>
      <c r="C123" s="8" t="s">
        <v>33</v>
      </c>
      <c r="D123" s="8" t="s">
        <v>20</v>
      </c>
      <c r="E123" s="8" t="s">
        <v>159</v>
      </c>
      <c r="F123" s="8" t="s">
        <v>519</v>
      </c>
      <c r="G123" s="8" t="s">
        <v>133</v>
      </c>
      <c r="H123" s="8" t="s">
        <v>161</v>
      </c>
      <c r="I123" s="8" t="s">
        <v>161</v>
      </c>
      <c r="J123" s="9">
        <v>0</v>
      </c>
      <c r="K123" s="9">
        <v>0</v>
      </c>
      <c r="L123" s="9">
        <v>0</v>
      </c>
      <c r="M123" s="9">
        <v>179.72116800000001</v>
      </c>
      <c r="N123" s="9">
        <v>0</v>
      </c>
      <c r="O123" s="9">
        <v>128.31161700000001</v>
      </c>
      <c r="P123" s="9">
        <v>0</v>
      </c>
      <c r="Q123" s="9">
        <v>186.36680999999999</v>
      </c>
      <c r="R123" s="9">
        <v>364.02917000000002</v>
      </c>
      <c r="S123" s="9">
        <v>105.21736799999999</v>
      </c>
      <c r="T123" s="9">
        <v>0</v>
      </c>
      <c r="U123" s="9">
        <v>0</v>
      </c>
      <c r="V123" s="10">
        <f t="shared" si="1"/>
        <v>963.64613299999996</v>
      </c>
    </row>
    <row r="124" spans="1:22" ht="15.6" x14ac:dyDescent="0.25">
      <c r="A124" s="7" t="s">
        <v>11</v>
      </c>
      <c r="B124" s="8" t="s">
        <v>22</v>
      </c>
      <c r="C124" s="8" t="s">
        <v>33</v>
      </c>
      <c r="D124" s="8" t="s">
        <v>20</v>
      </c>
      <c r="E124" s="8" t="s">
        <v>159</v>
      </c>
      <c r="F124" s="8" t="s">
        <v>193</v>
      </c>
      <c r="G124" s="8" t="s">
        <v>133</v>
      </c>
      <c r="H124" s="8" t="s">
        <v>161</v>
      </c>
      <c r="I124" s="8" t="s">
        <v>169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438.40570000000002</v>
      </c>
      <c r="T124" s="9">
        <v>399.25990000000002</v>
      </c>
      <c r="U124" s="9">
        <v>0</v>
      </c>
      <c r="V124" s="10">
        <f t="shared" si="1"/>
        <v>837.66560000000004</v>
      </c>
    </row>
    <row r="125" spans="1:22" ht="15.6" x14ac:dyDescent="0.25">
      <c r="A125" s="7" t="s">
        <v>11</v>
      </c>
      <c r="B125" s="8" t="s">
        <v>22</v>
      </c>
      <c r="C125" s="8" t="s">
        <v>33</v>
      </c>
      <c r="D125" s="8" t="s">
        <v>20</v>
      </c>
      <c r="E125" s="8" t="s">
        <v>159</v>
      </c>
      <c r="F125" s="8" t="s">
        <v>174</v>
      </c>
      <c r="G125" s="8" t="s">
        <v>133</v>
      </c>
      <c r="H125" s="8" t="s">
        <v>161</v>
      </c>
      <c r="I125" s="8" t="s">
        <v>175</v>
      </c>
      <c r="J125" s="9">
        <v>0</v>
      </c>
      <c r="K125" s="9">
        <v>696.86475600000006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10">
        <f t="shared" si="1"/>
        <v>696.86475600000006</v>
      </c>
    </row>
    <row r="126" spans="1:22" ht="15.6" x14ac:dyDescent="0.25">
      <c r="A126" s="7" t="s">
        <v>11</v>
      </c>
      <c r="B126" s="8" t="s">
        <v>22</v>
      </c>
      <c r="C126" s="8" t="s">
        <v>33</v>
      </c>
      <c r="D126" s="8" t="s">
        <v>20</v>
      </c>
      <c r="E126" s="8" t="s">
        <v>159</v>
      </c>
      <c r="F126" s="8" t="s">
        <v>647</v>
      </c>
      <c r="G126" s="8" t="s">
        <v>133</v>
      </c>
      <c r="H126" s="8" t="s">
        <v>161</v>
      </c>
      <c r="I126" s="8" t="s">
        <v>161</v>
      </c>
      <c r="J126" s="9">
        <v>0</v>
      </c>
      <c r="K126" s="9">
        <v>0</v>
      </c>
      <c r="L126" s="9">
        <v>0</v>
      </c>
      <c r="M126" s="9">
        <v>404.37262800000002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10">
        <f t="shared" si="1"/>
        <v>404.37262800000002</v>
      </c>
    </row>
    <row r="127" spans="1:22" ht="15.6" x14ac:dyDescent="0.25">
      <c r="A127" s="7" t="s">
        <v>11</v>
      </c>
      <c r="B127" s="8" t="s">
        <v>22</v>
      </c>
      <c r="C127" s="8" t="s">
        <v>61</v>
      </c>
      <c r="D127" s="8" t="s">
        <v>20</v>
      </c>
      <c r="E127" s="8" t="s">
        <v>201</v>
      </c>
      <c r="F127" s="8" t="s">
        <v>202</v>
      </c>
      <c r="G127" s="8" t="s">
        <v>133</v>
      </c>
      <c r="H127" s="8" t="s">
        <v>134</v>
      </c>
      <c r="I127" s="8" t="s">
        <v>203</v>
      </c>
      <c r="J127" s="9">
        <v>4301.5251099999996</v>
      </c>
      <c r="K127" s="9">
        <v>3052.6745799999999</v>
      </c>
      <c r="L127" s="9">
        <v>3063.5601099999999</v>
      </c>
      <c r="M127" s="9">
        <v>2880.28649</v>
      </c>
      <c r="N127" s="9">
        <v>2564.7795900000001</v>
      </c>
      <c r="O127" s="9">
        <v>3514.6812100000002</v>
      </c>
      <c r="P127" s="9">
        <v>3801.1061</v>
      </c>
      <c r="Q127" s="9">
        <v>2356.3701000000001</v>
      </c>
      <c r="R127" s="9">
        <v>2990.7874000000002</v>
      </c>
      <c r="S127" s="9">
        <v>3317.39408</v>
      </c>
      <c r="T127" s="9">
        <v>4040.0359899999999</v>
      </c>
      <c r="U127" s="9">
        <v>3710.7957299999998</v>
      </c>
      <c r="V127" s="10">
        <f t="shared" si="1"/>
        <v>39593.996489999998</v>
      </c>
    </row>
    <row r="128" spans="1:22" ht="15.6" x14ac:dyDescent="0.25">
      <c r="A128" s="7" t="s">
        <v>11</v>
      </c>
      <c r="B128" s="8" t="s">
        <v>22</v>
      </c>
      <c r="C128" s="8" t="s">
        <v>61</v>
      </c>
      <c r="D128" s="8" t="s">
        <v>39</v>
      </c>
      <c r="E128" s="8" t="s">
        <v>520</v>
      </c>
      <c r="F128" s="8" t="s">
        <v>521</v>
      </c>
      <c r="G128" s="8" t="s">
        <v>133</v>
      </c>
      <c r="H128" s="8" t="s">
        <v>522</v>
      </c>
      <c r="I128" s="8" t="s">
        <v>523</v>
      </c>
      <c r="J128" s="9">
        <v>811.73400000000004</v>
      </c>
      <c r="K128" s="9">
        <v>611.79999999999995</v>
      </c>
      <c r="L128" s="9">
        <v>1309.056</v>
      </c>
      <c r="M128" s="9">
        <v>1190.0931</v>
      </c>
      <c r="N128" s="9">
        <v>518.65470000000005</v>
      </c>
      <c r="O128" s="9">
        <v>308.75</v>
      </c>
      <c r="P128" s="9">
        <v>930.75</v>
      </c>
      <c r="Q128" s="9">
        <v>855.34400000000005</v>
      </c>
      <c r="R128" s="9">
        <v>595.51199999999994</v>
      </c>
      <c r="S128" s="9">
        <v>469.94499999999999</v>
      </c>
      <c r="T128" s="9">
        <v>0</v>
      </c>
      <c r="U128" s="9">
        <v>338.745</v>
      </c>
      <c r="V128" s="10">
        <f t="shared" si="1"/>
        <v>7940.3837999999996</v>
      </c>
    </row>
    <row r="129" spans="1:22" ht="15.6" x14ac:dyDescent="0.25">
      <c r="A129" s="7" t="s">
        <v>11</v>
      </c>
      <c r="B129" s="8" t="s">
        <v>22</v>
      </c>
      <c r="C129" s="8" t="s">
        <v>33</v>
      </c>
      <c r="D129" s="8" t="s">
        <v>20</v>
      </c>
      <c r="E129" s="8" t="s">
        <v>204</v>
      </c>
      <c r="F129" s="8" t="s">
        <v>205</v>
      </c>
      <c r="G129" s="8" t="s">
        <v>133</v>
      </c>
      <c r="H129" s="8" t="s">
        <v>153</v>
      </c>
      <c r="I129" s="8" t="s">
        <v>206</v>
      </c>
      <c r="J129" s="9">
        <v>3469.89534</v>
      </c>
      <c r="K129" s="9">
        <v>899.9991</v>
      </c>
      <c r="L129" s="9">
        <v>3608.4721679999998</v>
      </c>
      <c r="M129" s="9">
        <v>0</v>
      </c>
      <c r="N129" s="9">
        <v>6379.8892800000003</v>
      </c>
      <c r="O129" s="9">
        <v>918.80034499999999</v>
      </c>
      <c r="P129" s="9">
        <v>3158.4367999999999</v>
      </c>
      <c r="Q129" s="9">
        <v>456.2373</v>
      </c>
      <c r="R129" s="9">
        <v>656.82</v>
      </c>
      <c r="S129" s="9">
        <v>2169.999476</v>
      </c>
      <c r="T129" s="9">
        <v>0</v>
      </c>
      <c r="U129" s="9">
        <v>535.85973999999999</v>
      </c>
      <c r="V129" s="10">
        <f t="shared" si="1"/>
        <v>22254.409549</v>
      </c>
    </row>
    <row r="130" spans="1:22" ht="15.6" x14ac:dyDescent="0.25">
      <c r="A130" s="7" t="s">
        <v>11</v>
      </c>
      <c r="B130" s="8" t="s">
        <v>22</v>
      </c>
      <c r="C130" s="8" t="s">
        <v>61</v>
      </c>
      <c r="D130" s="8" t="s">
        <v>20</v>
      </c>
      <c r="E130" s="8" t="s">
        <v>207</v>
      </c>
      <c r="F130" s="8" t="s">
        <v>208</v>
      </c>
      <c r="G130" s="8" t="s">
        <v>143</v>
      </c>
      <c r="H130" s="8" t="s">
        <v>209</v>
      </c>
      <c r="I130" s="8" t="s">
        <v>209</v>
      </c>
      <c r="J130" s="9">
        <v>1527.616</v>
      </c>
      <c r="K130" s="9">
        <v>1713.8720000000001</v>
      </c>
      <c r="L130" s="9">
        <v>2164.6480000000001</v>
      </c>
      <c r="M130" s="9">
        <v>2556.7359999999999</v>
      </c>
      <c r="N130" s="9">
        <v>1795.5070000000001</v>
      </c>
      <c r="O130" s="9">
        <v>1726.0530000000001</v>
      </c>
      <c r="P130" s="9">
        <v>1814.2139999999999</v>
      </c>
      <c r="Q130" s="9">
        <v>1323.096</v>
      </c>
      <c r="R130" s="9">
        <v>1306.23</v>
      </c>
      <c r="S130" s="9">
        <v>751.8</v>
      </c>
      <c r="T130" s="9">
        <v>955.5</v>
      </c>
      <c r="U130" s="9">
        <v>691.6</v>
      </c>
      <c r="V130" s="10">
        <f t="shared" si="1"/>
        <v>18326.871999999999</v>
      </c>
    </row>
    <row r="131" spans="1:22" ht="15.6" x14ac:dyDescent="0.25">
      <c r="A131" s="7" t="s">
        <v>11</v>
      </c>
      <c r="B131" s="8" t="s">
        <v>22</v>
      </c>
      <c r="C131" s="8" t="s">
        <v>61</v>
      </c>
      <c r="D131" s="8" t="s">
        <v>20</v>
      </c>
      <c r="E131" s="8" t="s">
        <v>207</v>
      </c>
      <c r="F131" s="8" t="s">
        <v>210</v>
      </c>
      <c r="G131" s="8" t="s">
        <v>143</v>
      </c>
      <c r="H131" s="8" t="s">
        <v>209</v>
      </c>
      <c r="I131" s="8" t="s">
        <v>209</v>
      </c>
      <c r="J131" s="9">
        <v>654.69600000000003</v>
      </c>
      <c r="K131" s="9">
        <v>734.52</v>
      </c>
      <c r="L131" s="9">
        <v>927.70399999999995</v>
      </c>
      <c r="M131" s="9">
        <v>1095.7439999999999</v>
      </c>
      <c r="N131" s="9">
        <v>769.50300000000004</v>
      </c>
      <c r="O131" s="9">
        <v>739.73900000000003</v>
      </c>
      <c r="P131" s="9">
        <v>777.52200000000005</v>
      </c>
      <c r="Q131" s="9">
        <v>567.04200000000003</v>
      </c>
      <c r="R131" s="9">
        <v>559.81200000000001</v>
      </c>
      <c r="S131" s="9">
        <v>322.2</v>
      </c>
      <c r="T131" s="9">
        <v>409.5</v>
      </c>
      <c r="U131" s="9">
        <v>296.39999999999998</v>
      </c>
      <c r="V131" s="10">
        <f t="shared" si="1"/>
        <v>7854.3819999999987</v>
      </c>
    </row>
    <row r="132" spans="1:22" ht="15.6" x14ac:dyDescent="0.25">
      <c r="A132" s="7" t="s">
        <v>11</v>
      </c>
      <c r="B132" s="8" t="s">
        <v>22</v>
      </c>
      <c r="C132" s="8" t="s">
        <v>33</v>
      </c>
      <c r="D132" s="8" t="s">
        <v>20</v>
      </c>
      <c r="E132" s="8" t="s">
        <v>211</v>
      </c>
      <c r="F132" s="19" t="s">
        <v>212</v>
      </c>
      <c r="G132" s="8" t="s">
        <v>133</v>
      </c>
      <c r="H132" s="8" t="s">
        <v>134</v>
      </c>
      <c r="I132" s="8" t="s">
        <v>213</v>
      </c>
      <c r="J132" s="9">
        <v>89626.988400000002</v>
      </c>
      <c r="K132" s="9">
        <v>77767.731939000005</v>
      </c>
      <c r="L132" s="9">
        <v>59977.432148</v>
      </c>
      <c r="M132" s="9">
        <v>65623.987580000001</v>
      </c>
      <c r="N132" s="9">
        <v>61423.076309999997</v>
      </c>
      <c r="O132" s="9">
        <v>87312.554134000005</v>
      </c>
      <c r="P132" s="9">
        <v>77546.683476000006</v>
      </c>
      <c r="Q132" s="9">
        <v>97380.098423999996</v>
      </c>
      <c r="R132" s="9">
        <v>79943.461725000001</v>
      </c>
      <c r="S132" s="9">
        <v>89966.177003999997</v>
      </c>
      <c r="T132" s="9">
        <v>83493.075899999996</v>
      </c>
      <c r="U132" s="9">
        <v>71454.412960000001</v>
      </c>
      <c r="V132" s="10">
        <f t="shared" si="1"/>
        <v>941515.67999999982</v>
      </c>
    </row>
    <row r="133" spans="1:22" ht="15.6" x14ac:dyDescent="0.25">
      <c r="A133" s="7" t="s">
        <v>11</v>
      </c>
      <c r="B133" s="8" t="s">
        <v>22</v>
      </c>
      <c r="C133" s="8" t="s">
        <v>61</v>
      </c>
      <c r="D133" s="8" t="s">
        <v>20</v>
      </c>
      <c r="E133" s="8" t="s">
        <v>524</v>
      </c>
      <c r="F133" s="8" t="s">
        <v>525</v>
      </c>
      <c r="G133" s="8" t="s">
        <v>42</v>
      </c>
      <c r="H133" s="8" t="s">
        <v>43</v>
      </c>
      <c r="I133" s="8" t="s">
        <v>138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2.8899999999999998E-4</v>
      </c>
      <c r="R133" s="9">
        <v>1.2300000000000001E-4</v>
      </c>
      <c r="S133" s="9">
        <v>0</v>
      </c>
      <c r="T133" s="9">
        <v>0</v>
      </c>
      <c r="U133" s="9">
        <v>0</v>
      </c>
      <c r="V133" s="10">
        <f t="shared" si="1"/>
        <v>4.1199999999999999E-4</v>
      </c>
    </row>
    <row r="134" spans="1:22" ht="15.6" x14ac:dyDescent="0.25">
      <c r="A134" s="7" t="s">
        <v>11</v>
      </c>
      <c r="B134" s="8" t="s">
        <v>22</v>
      </c>
      <c r="C134" s="8" t="s">
        <v>33</v>
      </c>
      <c r="D134" s="8" t="s">
        <v>20</v>
      </c>
      <c r="E134" s="8" t="s">
        <v>214</v>
      </c>
      <c r="F134" s="8" t="s">
        <v>526</v>
      </c>
      <c r="G134" s="8" t="s">
        <v>49</v>
      </c>
      <c r="H134" s="8" t="s">
        <v>112</v>
      </c>
      <c r="I134" s="8" t="s">
        <v>215</v>
      </c>
      <c r="J134" s="9">
        <v>999.5</v>
      </c>
      <c r="K134" s="9">
        <v>1009.495</v>
      </c>
      <c r="L134" s="9">
        <v>410.79450000000003</v>
      </c>
      <c r="M134" s="9">
        <v>0</v>
      </c>
      <c r="N134" s="9">
        <v>1008.4955</v>
      </c>
      <c r="O134" s="9">
        <v>0</v>
      </c>
      <c r="P134" s="9">
        <v>2839.5794999999998</v>
      </c>
      <c r="Q134" s="9">
        <v>0</v>
      </c>
      <c r="R134" s="9">
        <v>849.57500000000005</v>
      </c>
      <c r="S134" s="9">
        <v>829.58500000000004</v>
      </c>
      <c r="T134" s="9">
        <v>1573.213</v>
      </c>
      <c r="U134" s="9">
        <v>0</v>
      </c>
      <c r="V134" s="10">
        <f t="shared" ref="V134:V196" si="2">SUM(J134:U134)</f>
        <v>9520.2374999999993</v>
      </c>
    </row>
    <row r="135" spans="1:22" ht="15.6" x14ac:dyDescent="0.25">
      <c r="A135" s="7" t="s">
        <v>11</v>
      </c>
      <c r="B135" s="8" t="s">
        <v>22</v>
      </c>
      <c r="C135" s="8" t="s">
        <v>23</v>
      </c>
      <c r="D135" s="8" t="s">
        <v>20</v>
      </c>
      <c r="E135" s="8" t="s">
        <v>216</v>
      </c>
      <c r="F135" s="8" t="s">
        <v>217</v>
      </c>
      <c r="G135" s="8" t="s">
        <v>26</v>
      </c>
      <c r="H135" s="8" t="s">
        <v>27</v>
      </c>
      <c r="I135" s="8" t="s">
        <v>28</v>
      </c>
      <c r="J135" s="9">
        <v>0</v>
      </c>
      <c r="K135" s="9">
        <v>0</v>
      </c>
      <c r="L135" s="9">
        <v>0</v>
      </c>
      <c r="M135" s="9">
        <v>201.92500000000001</v>
      </c>
      <c r="N135" s="9">
        <v>393.01499999999999</v>
      </c>
      <c r="O135" s="9">
        <v>0</v>
      </c>
      <c r="P135" s="9">
        <v>735.79499999999996</v>
      </c>
      <c r="Q135" s="9">
        <v>393.01499999999999</v>
      </c>
      <c r="R135" s="9">
        <v>394</v>
      </c>
      <c r="S135" s="9">
        <v>196.01499999999999</v>
      </c>
      <c r="T135" s="9">
        <v>392.03</v>
      </c>
      <c r="U135" s="9">
        <v>490.53</v>
      </c>
      <c r="V135" s="10">
        <f t="shared" si="2"/>
        <v>3196.3249999999998</v>
      </c>
    </row>
    <row r="136" spans="1:22" ht="15.6" x14ac:dyDescent="0.25">
      <c r="A136" s="7" t="s">
        <v>11</v>
      </c>
      <c r="B136" s="8" t="s">
        <v>22</v>
      </c>
      <c r="C136" s="8" t="s">
        <v>23</v>
      </c>
      <c r="D136" s="8" t="s">
        <v>20</v>
      </c>
      <c r="E136" s="8" t="s">
        <v>648</v>
      </c>
      <c r="F136" s="8" t="s">
        <v>649</v>
      </c>
      <c r="G136" s="8" t="s">
        <v>26</v>
      </c>
      <c r="H136" s="8" t="s">
        <v>27</v>
      </c>
      <c r="I136" s="8" t="s">
        <v>28</v>
      </c>
      <c r="J136" s="9">
        <v>39.975000000000001</v>
      </c>
      <c r="K136" s="9">
        <v>38.024999999999999</v>
      </c>
      <c r="L136" s="9">
        <v>134.55000000000001</v>
      </c>
      <c r="M136" s="9">
        <v>0</v>
      </c>
      <c r="N136" s="9">
        <v>61.424999999999997</v>
      </c>
      <c r="O136" s="9">
        <v>0</v>
      </c>
      <c r="P136" s="9">
        <v>0</v>
      </c>
      <c r="Q136" s="9">
        <v>112.125</v>
      </c>
      <c r="R136" s="9">
        <v>0</v>
      </c>
      <c r="S136" s="9">
        <v>46.8</v>
      </c>
      <c r="T136" s="9">
        <v>0</v>
      </c>
      <c r="U136" s="9">
        <v>0</v>
      </c>
      <c r="V136" s="10">
        <f t="shared" si="2"/>
        <v>432.90000000000003</v>
      </c>
    </row>
    <row r="137" spans="1:22" ht="15.6" x14ac:dyDescent="0.25">
      <c r="A137" s="7" t="s">
        <v>11</v>
      </c>
      <c r="B137" s="8" t="s">
        <v>22</v>
      </c>
      <c r="C137" s="8" t="s">
        <v>23</v>
      </c>
      <c r="D137" s="8" t="s">
        <v>20</v>
      </c>
      <c r="E137" s="8" t="s">
        <v>648</v>
      </c>
      <c r="F137" s="8" t="s">
        <v>650</v>
      </c>
      <c r="G137" s="8" t="s">
        <v>26</v>
      </c>
      <c r="H137" s="8" t="s">
        <v>27</v>
      </c>
      <c r="I137" s="8" t="s">
        <v>47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26.324999999999999</v>
      </c>
      <c r="U137" s="9">
        <v>133.57499999999999</v>
      </c>
      <c r="V137" s="10">
        <f t="shared" si="2"/>
        <v>159.89999999999998</v>
      </c>
    </row>
    <row r="138" spans="1:22" ht="15.6" x14ac:dyDescent="0.25">
      <c r="A138" s="7" t="s">
        <v>11</v>
      </c>
      <c r="B138" s="8" t="s">
        <v>22</v>
      </c>
      <c r="C138" s="8" t="s">
        <v>61</v>
      </c>
      <c r="D138" s="8" t="s">
        <v>20</v>
      </c>
      <c r="E138" s="8" t="s">
        <v>218</v>
      </c>
      <c r="F138" s="8" t="s">
        <v>527</v>
      </c>
      <c r="G138" s="8" t="s">
        <v>53</v>
      </c>
      <c r="H138" s="8" t="s">
        <v>54</v>
      </c>
      <c r="I138" s="8" t="s">
        <v>55</v>
      </c>
      <c r="J138" s="9">
        <v>9002.5869000000002</v>
      </c>
      <c r="K138" s="9">
        <v>4952.9162999999999</v>
      </c>
      <c r="L138" s="9">
        <v>18671.89</v>
      </c>
      <c r="M138" s="9">
        <v>18041.455109999999</v>
      </c>
      <c r="N138" s="9">
        <v>6019.5567600000004</v>
      </c>
      <c r="O138" s="9">
        <v>8912.2235600000004</v>
      </c>
      <c r="P138" s="9">
        <v>1600.2826</v>
      </c>
      <c r="Q138" s="9">
        <v>10924.72</v>
      </c>
      <c r="R138" s="9">
        <v>9500.6340700000001</v>
      </c>
      <c r="S138" s="9">
        <v>10053.29617</v>
      </c>
      <c r="T138" s="9">
        <v>7214.4831599999998</v>
      </c>
      <c r="U138" s="9">
        <v>6725.0847000000003</v>
      </c>
      <c r="V138" s="10">
        <f t="shared" si="2"/>
        <v>111619.12933000003</v>
      </c>
    </row>
    <row r="139" spans="1:22" ht="15.6" x14ac:dyDescent="0.25">
      <c r="A139" s="7" t="s">
        <v>11</v>
      </c>
      <c r="B139" s="8" t="s">
        <v>22</v>
      </c>
      <c r="C139" s="8" t="s">
        <v>61</v>
      </c>
      <c r="D139" s="8" t="s">
        <v>20</v>
      </c>
      <c r="E139" s="8" t="s">
        <v>218</v>
      </c>
      <c r="F139" s="8" t="s">
        <v>219</v>
      </c>
      <c r="G139" s="8" t="s">
        <v>53</v>
      </c>
      <c r="H139" s="8" t="s">
        <v>54</v>
      </c>
      <c r="I139" s="8" t="s">
        <v>220</v>
      </c>
      <c r="J139" s="9">
        <v>467.74799000000002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10">
        <f t="shared" si="2"/>
        <v>467.74799000000002</v>
      </c>
    </row>
    <row r="140" spans="1:22" ht="15.6" x14ac:dyDescent="0.25">
      <c r="A140" s="7" t="s">
        <v>11</v>
      </c>
      <c r="B140" s="8" t="s">
        <v>22</v>
      </c>
      <c r="C140" s="8" t="s">
        <v>33</v>
      </c>
      <c r="D140" s="8" t="s">
        <v>20</v>
      </c>
      <c r="E140" s="8" t="s">
        <v>221</v>
      </c>
      <c r="F140" s="19" t="s">
        <v>222</v>
      </c>
      <c r="G140" s="8" t="s">
        <v>133</v>
      </c>
      <c r="H140" s="8" t="s">
        <v>161</v>
      </c>
      <c r="I140" s="8" t="s">
        <v>223</v>
      </c>
      <c r="J140" s="9">
        <v>619699.11614199996</v>
      </c>
      <c r="K140" s="9">
        <v>484558.29019999999</v>
      </c>
      <c r="L140" s="9">
        <v>631638.94087699999</v>
      </c>
      <c r="M140" s="9">
        <v>576682.56944999995</v>
      </c>
      <c r="N140" s="9">
        <v>633551.00627699995</v>
      </c>
      <c r="O140" s="9">
        <v>599945.49313399999</v>
      </c>
      <c r="P140" s="9">
        <v>700940.25305199996</v>
      </c>
      <c r="Q140" s="9">
        <v>662326.20542799996</v>
      </c>
      <c r="R140" s="9">
        <v>610361.90598200005</v>
      </c>
      <c r="S140" s="9">
        <v>497277.10839000001</v>
      </c>
      <c r="T140" s="9">
        <v>486483.79519600002</v>
      </c>
      <c r="U140" s="9">
        <v>494089.421585</v>
      </c>
      <c r="V140" s="10">
        <f t="shared" si="2"/>
        <v>6997554.1057129996</v>
      </c>
    </row>
    <row r="141" spans="1:22" ht="15.6" x14ac:dyDescent="0.25">
      <c r="A141" s="7" t="s">
        <v>11</v>
      </c>
      <c r="B141" s="8" t="s">
        <v>22</v>
      </c>
      <c r="C141" s="8" t="s">
        <v>33</v>
      </c>
      <c r="D141" s="8" t="s">
        <v>20</v>
      </c>
      <c r="E141" s="8" t="s">
        <v>221</v>
      </c>
      <c r="F141" s="8" t="s">
        <v>651</v>
      </c>
      <c r="G141" s="8" t="s">
        <v>133</v>
      </c>
      <c r="H141" s="8" t="s">
        <v>161</v>
      </c>
      <c r="I141" s="8" t="s">
        <v>223</v>
      </c>
      <c r="J141" s="9">
        <v>61227.489906000003</v>
      </c>
      <c r="K141" s="9">
        <v>65526.919818000002</v>
      </c>
      <c r="L141" s="9">
        <v>56364.659946</v>
      </c>
      <c r="M141" s="9">
        <v>58804.920488999996</v>
      </c>
      <c r="N141" s="9">
        <v>61932.590071999999</v>
      </c>
      <c r="O141" s="9">
        <v>68403.910667000004</v>
      </c>
      <c r="P141" s="9">
        <v>84194.340603000004</v>
      </c>
      <c r="Q141" s="9">
        <v>62008.499863999998</v>
      </c>
      <c r="R141" s="9">
        <v>63635.399857999997</v>
      </c>
      <c r="S141" s="9">
        <v>73484.17929</v>
      </c>
      <c r="T141" s="9">
        <v>58795.289969999998</v>
      </c>
      <c r="U141" s="9">
        <v>73672.989803999997</v>
      </c>
      <c r="V141" s="10">
        <f t="shared" si="2"/>
        <v>788051.19028700003</v>
      </c>
    </row>
    <row r="142" spans="1:22" ht="15.6" x14ac:dyDescent="0.25">
      <c r="A142" s="7" t="s">
        <v>11</v>
      </c>
      <c r="B142" s="8" t="s">
        <v>22</v>
      </c>
      <c r="C142" s="8" t="s">
        <v>33</v>
      </c>
      <c r="D142" s="8" t="s">
        <v>20</v>
      </c>
      <c r="E142" s="8" t="s">
        <v>221</v>
      </c>
      <c r="F142" s="19" t="s">
        <v>652</v>
      </c>
      <c r="G142" s="8" t="s">
        <v>133</v>
      </c>
      <c r="H142" s="8" t="s">
        <v>161</v>
      </c>
      <c r="I142" s="8" t="s">
        <v>223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58752.989970000002</v>
      </c>
      <c r="U142" s="9">
        <v>0</v>
      </c>
      <c r="V142" s="10">
        <f t="shared" si="2"/>
        <v>58752.989970000002</v>
      </c>
    </row>
    <row r="143" spans="1:22" ht="15.6" x14ac:dyDescent="0.25">
      <c r="A143" s="7" t="s">
        <v>11</v>
      </c>
      <c r="B143" s="8" t="s">
        <v>22</v>
      </c>
      <c r="C143" s="8" t="s">
        <v>33</v>
      </c>
      <c r="D143" s="8" t="s">
        <v>39</v>
      </c>
      <c r="E143" s="8" t="s">
        <v>528</v>
      </c>
      <c r="F143" s="8" t="s">
        <v>529</v>
      </c>
      <c r="G143" s="8" t="s">
        <v>53</v>
      </c>
      <c r="H143" s="8" t="s">
        <v>235</v>
      </c>
      <c r="I143" s="8" t="s">
        <v>236</v>
      </c>
      <c r="J143" s="9">
        <v>1.65E-4</v>
      </c>
      <c r="K143" s="9">
        <v>1.8760000000000001E-3</v>
      </c>
      <c r="L143" s="9">
        <v>1.0740000000000001E-3</v>
      </c>
      <c r="M143" s="9">
        <v>3.601E-3</v>
      </c>
      <c r="N143" s="9">
        <v>3.4000000000000002E-4</v>
      </c>
      <c r="O143" s="9">
        <v>1.66E-4</v>
      </c>
      <c r="P143" s="9">
        <v>1.5699999999999999E-4</v>
      </c>
      <c r="Q143" s="9">
        <v>1.3300000000000001E-4</v>
      </c>
      <c r="R143" s="9">
        <v>2.7900000000000001E-4</v>
      </c>
      <c r="S143" s="9">
        <v>1.13E-4</v>
      </c>
      <c r="T143" s="9">
        <v>1.16E-4</v>
      </c>
      <c r="U143" s="9">
        <v>1.2799999999999999E-4</v>
      </c>
      <c r="V143" s="10">
        <f t="shared" si="2"/>
        <v>8.1480000000000007E-3</v>
      </c>
    </row>
    <row r="144" spans="1:22" ht="15.6" x14ac:dyDescent="0.25">
      <c r="A144" s="7" t="s">
        <v>11</v>
      </c>
      <c r="B144" s="8" t="s">
        <v>22</v>
      </c>
      <c r="C144" s="8" t="s">
        <v>23</v>
      </c>
      <c r="D144" s="8" t="s">
        <v>20</v>
      </c>
      <c r="E144" s="8" t="s">
        <v>653</v>
      </c>
      <c r="F144" s="8" t="s">
        <v>654</v>
      </c>
      <c r="G144" s="8" t="s">
        <v>53</v>
      </c>
      <c r="H144" s="8" t="s">
        <v>235</v>
      </c>
      <c r="I144" s="8" t="s">
        <v>236</v>
      </c>
      <c r="J144" s="9">
        <v>0</v>
      </c>
      <c r="K144" s="9">
        <v>0</v>
      </c>
      <c r="L144" s="9">
        <v>0</v>
      </c>
      <c r="M144" s="9">
        <v>0</v>
      </c>
      <c r="N144" s="9">
        <v>2.2889599999999999</v>
      </c>
      <c r="O144" s="9">
        <v>2.6394799999999998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10">
        <f t="shared" si="2"/>
        <v>4.9284400000000002</v>
      </c>
    </row>
    <row r="145" spans="1:22" ht="15.6" x14ac:dyDescent="0.25">
      <c r="A145" s="7" t="s">
        <v>11</v>
      </c>
      <c r="B145" s="8" t="s">
        <v>22</v>
      </c>
      <c r="C145" s="8" t="s">
        <v>33</v>
      </c>
      <c r="D145" s="8" t="s">
        <v>39</v>
      </c>
      <c r="E145" s="8" t="s">
        <v>655</v>
      </c>
      <c r="F145" s="8" t="s">
        <v>656</v>
      </c>
      <c r="G145" s="8" t="s">
        <v>53</v>
      </c>
      <c r="H145" s="8" t="s">
        <v>235</v>
      </c>
      <c r="I145" s="8" t="s">
        <v>236</v>
      </c>
      <c r="J145" s="9">
        <v>0</v>
      </c>
      <c r="K145" s="9">
        <v>1.3200000000000001E-4</v>
      </c>
      <c r="L145" s="9">
        <v>7.5600000000000005E-4</v>
      </c>
      <c r="M145" s="9">
        <v>9.990000000000001E-4</v>
      </c>
      <c r="N145" s="9">
        <v>1.0330000000000001E-3</v>
      </c>
      <c r="O145" s="9">
        <v>1.01E-4</v>
      </c>
      <c r="P145" s="9">
        <v>1.03E-4</v>
      </c>
      <c r="Q145" s="9">
        <v>8.1000000000000004E-5</v>
      </c>
      <c r="R145" s="9">
        <v>6.7999999999999999E-5</v>
      </c>
      <c r="S145" s="9">
        <v>1.02E-4</v>
      </c>
      <c r="T145" s="9">
        <v>1.15E-4</v>
      </c>
      <c r="U145" s="9">
        <v>1.1900000000000001E-4</v>
      </c>
      <c r="V145" s="10">
        <f t="shared" si="2"/>
        <v>3.6090000000000002E-3</v>
      </c>
    </row>
    <row r="146" spans="1:22" ht="15.6" x14ac:dyDescent="0.25">
      <c r="A146" s="7" t="s">
        <v>11</v>
      </c>
      <c r="B146" s="8" t="s">
        <v>22</v>
      </c>
      <c r="C146" s="8" t="s">
        <v>23</v>
      </c>
      <c r="D146" s="8" t="s">
        <v>20</v>
      </c>
      <c r="E146" s="8" t="s">
        <v>530</v>
      </c>
      <c r="F146" s="8" t="s">
        <v>531</v>
      </c>
      <c r="G146" s="8" t="s">
        <v>53</v>
      </c>
      <c r="H146" s="8" t="s">
        <v>235</v>
      </c>
      <c r="I146" s="8" t="s">
        <v>236</v>
      </c>
      <c r="J146" s="9">
        <v>954.04</v>
      </c>
      <c r="K146" s="9">
        <v>931.96</v>
      </c>
      <c r="L146" s="9">
        <v>966.92</v>
      </c>
      <c r="M146" s="9">
        <v>1276.04</v>
      </c>
      <c r="N146" s="9">
        <v>741.52</v>
      </c>
      <c r="O146" s="9">
        <v>1113.2</v>
      </c>
      <c r="P146" s="9">
        <v>1022.12</v>
      </c>
      <c r="Q146" s="9">
        <v>965.08</v>
      </c>
      <c r="R146" s="9">
        <v>590.64</v>
      </c>
      <c r="S146" s="9">
        <v>1048.8</v>
      </c>
      <c r="T146" s="9">
        <v>1171.1600000000001</v>
      </c>
      <c r="U146" s="9">
        <v>2.5500000000000002E-4</v>
      </c>
      <c r="V146" s="10">
        <f t="shared" si="2"/>
        <v>10781.480254999999</v>
      </c>
    </row>
    <row r="147" spans="1:22" ht="15.6" x14ac:dyDescent="0.25">
      <c r="A147" s="7" t="s">
        <v>11</v>
      </c>
      <c r="B147" s="8" t="s">
        <v>22</v>
      </c>
      <c r="C147" s="8" t="s">
        <v>23</v>
      </c>
      <c r="D147" s="8" t="s">
        <v>39</v>
      </c>
      <c r="E147" s="8" t="s">
        <v>590</v>
      </c>
      <c r="F147" s="8" t="s">
        <v>227</v>
      </c>
      <c r="G147" s="8" t="s">
        <v>53</v>
      </c>
      <c r="H147" s="8" t="s">
        <v>225</v>
      </c>
      <c r="I147" s="8" t="s">
        <v>228</v>
      </c>
      <c r="J147" s="9">
        <v>426.505</v>
      </c>
      <c r="K147" s="9">
        <v>504.32</v>
      </c>
      <c r="L147" s="9">
        <v>864.83</v>
      </c>
      <c r="M147" s="9">
        <v>1058.875</v>
      </c>
      <c r="N147" s="9">
        <v>760.42</v>
      </c>
      <c r="O147" s="9">
        <v>110.88</v>
      </c>
      <c r="P147" s="9">
        <v>212.85</v>
      </c>
      <c r="Q147" s="9">
        <v>120.78</v>
      </c>
      <c r="R147" s="9">
        <v>256.41000000000003</v>
      </c>
      <c r="S147" s="9">
        <v>1085.04</v>
      </c>
      <c r="T147" s="9">
        <v>347.49</v>
      </c>
      <c r="U147" s="9">
        <v>282.14999999999998</v>
      </c>
      <c r="V147" s="10">
        <f t="shared" si="2"/>
        <v>6030.55</v>
      </c>
    </row>
    <row r="148" spans="1:22" ht="15.6" x14ac:dyDescent="0.25">
      <c r="A148" s="7" t="s">
        <v>11</v>
      </c>
      <c r="B148" s="8" t="s">
        <v>22</v>
      </c>
      <c r="C148" s="8" t="s">
        <v>23</v>
      </c>
      <c r="D148" s="8" t="s">
        <v>39</v>
      </c>
      <c r="E148" s="8" t="s">
        <v>590</v>
      </c>
      <c r="F148" s="8" t="s">
        <v>229</v>
      </c>
      <c r="G148" s="8" t="s">
        <v>53</v>
      </c>
      <c r="H148" s="8" t="s">
        <v>225</v>
      </c>
      <c r="I148" s="8" t="s">
        <v>228</v>
      </c>
      <c r="J148" s="9">
        <v>122.14</v>
      </c>
      <c r="K148" s="9">
        <v>473.78500000000003</v>
      </c>
      <c r="L148" s="9">
        <v>531.9</v>
      </c>
      <c r="M148" s="9">
        <v>1123.885</v>
      </c>
      <c r="N148" s="9">
        <v>579.17999999999995</v>
      </c>
      <c r="O148" s="9">
        <v>139.59</v>
      </c>
      <c r="P148" s="9">
        <v>421.74</v>
      </c>
      <c r="Q148" s="9">
        <v>182.16</v>
      </c>
      <c r="R148" s="9">
        <v>380.16</v>
      </c>
      <c r="S148" s="9">
        <v>1426.59</v>
      </c>
      <c r="T148" s="9">
        <v>174.24</v>
      </c>
      <c r="U148" s="9">
        <v>342.54</v>
      </c>
      <c r="V148" s="10">
        <f t="shared" si="2"/>
        <v>5897.91</v>
      </c>
    </row>
    <row r="149" spans="1:22" ht="15.6" x14ac:dyDescent="0.25">
      <c r="A149" s="7" t="s">
        <v>11</v>
      </c>
      <c r="B149" s="8" t="s">
        <v>22</v>
      </c>
      <c r="C149" s="8" t="s">
        <v>23</v>
      </c>
      <c r="D149" s="8" t="s">
        <v>39</v>
      </c>
      <c r="E149" s="8" t="s">
        <v>590</v>
      </c>
      <c r="F149" s="19" t="s">
        <v>224</v>
      </c>
      <c r="G149" s="8" t="s">
        <v>53</v>
      </c>
      <c r="H149" s="8" t="s">
        <v>225</v>
      </c>
      <c r="I149" s="8" t="s">
        <v>226</v>
      </c>
      <c r="J149" s="9">
        <v>398.92500000000001</v>
      </c>
      <c r="K149" s="9">
        <v>400.89499999999998</v>
      </c>
      <c r="L149" s="9">
        <v>780.12</v>
      </c>
      <c r="M149" s="9">
        <v>1319.9</v>
      </c>
      <c r="N149" s="9">
        <v>387.10500000000002</v>
      </c>
      <c r="O149" s="9">
        <v>82.17</v>
      </c>
      <c r="P149" s="9">
        <v>377.19</v>
      </c>
      <c r="Q149" s="9">
        <v>112.86</v>
      </c>
      <c r="R149" s="9">
        <v>315.81</v>
      </c>
      <c r="S149" s="9">
        <v>1151.3699999999999</v>
      </c>
      <c r="T149" s="9">
        <v>117.81</v>
      </c>
      <c r="U149" s="9">
        <v>120.78</v>
      </c>
      <c r="V149" s="10">
        <f t="shared" si="2"/>
        <v>5564.9350000000004</v>
      </c>
    </row>
    <row r="150" spans="1:22" ht="15.6" x14ac:dyDescent="0.25">
      <c r="A150" s="7" t="s">
        <v>11</v>
      </c>
      <c r="B150" s="8" t="s">
        <v>22</v>
      </c>
      <c r="C150" s="8" t="s">
        <v>23</v>
      </c>
      <c r="D150" s="8" t="s">
        <v>39</v>
      </c>
      <c r="E150" s="8" t="s">
        <v>590</v>
      </c>
      <c r="F150" s="8" t="s">
        <v>657</v>
      </c>
      <c r="G150" s="8" t="s">
        <v>53</v>
      </c>
      <c r="H150" s="8" t="s">
        <v>225</v>
      </c>
      <c r="I150" s="8" t="s">
        <v>228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186.732</v>
      </c>
      <c r="Q150" s="9">
        <v>77.814999999999998</v>
      </c>
      <c r="R150" s="9">
        <v>298.98</v>
      </c>
      <c r="S150" s="9">
        <v>1912.68</v>
      </c>
      <c r="T150" s="9">
        <v>79.599999999999994</v>
      </c>
      <c r="U150" s="9">
        <v>113.43</v>
      </c>
      <c r="V150" s="10">
        <f t="shared" si="2"/>
        <v>2669.2370000000001</v>
      </c>
    </row>
    <row r="151" spans="1:22" ht="15.6" x14ac:dyDescent="0.25">
      <c r="A151" s="7" t="s">
        <v>11</v>
      </c>
      <c r="B151" s="8" t="s">
        <v>22</v>
      </c>
      <c r="C151" s="8" t="s">
        <v>23</v>
      </c>
      <c r="D151" s="8" t="s">
        <v>20</v>
      </c>
      <c r="E151" s="8" t="s">
        <v>658</v>
      </c>
      <c r="F151" s="8" t="s">
        <v>659</v>
      </c>
      <c r="G151" s="8" t="s">
        <v>53</v>
      </c>
      <c r="H151" s="8" t="s">
        <v>235</v>
      </c>
      <c r="I151" s="8" t="s">
        <v>236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7.9100000000000004E-4</v>
      </c>
      <c r="R151" s="9">
        <v>8.3600000000000005E-4</v>
      </c>
      <c r="S151" s="9">
        <v>1.023E-3</v>
      </c>
      <c r="T151" s="9">
        <v>1.023E-3</v>
      </c>
      <c r="U151" s="9">
        <v>1.023E-3</v>
      </c>
      <c r="V151" s="10">
        <f t="shared" si="2"/>
        <v>4.6960000000000005E-3</v>
      </c>
    </row>
    <row r="152" spans="1:22" ht="15.6" x14ac:dyDescent="0.25">
      <c r="A152" s="7" t="s">
        <v>11</v>
      </c>
      <c r="B152" s="8" t="s">
        <v>22</v>
      </c>
      <c r="C152" s="8" t="s">
        <v>23</v>
      </c>
      <c r="D152" s="8" t="s">
        <v>20</v>
      </c>
      <c r="E152" s="8" t="s">
        <v>658</v>
      </c>
      <c r="F152" s="8" t="s">
        <v>660</v>
      </c>
      <c r="G152" s="8" t="s">
        <v>53</v>
      </c>
      <c r="H152" s="8" t="s">
        <v>235</v>
      </c>
      <c r="I152" s="8" t="s">
        <v>236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2.5799999999999998E-4</v>
      </c>
      <c r="R152" s="9">
        <v>2.8800000000000001E-4</v>
      </c>
      <c r="S152" s="9">
        <v>3.0499999999999999E-4</v>
      </c>
      <c r="T152" s="9">
        <v>3.4499999999999998E-4</v>
      </c>
      <c r="U152" s="9">
        <v>3.4499999999999998E-4</v>
      </c>
      <c r="V152" s="10">
        <f t="shared" si="2"/>
        <v>1.5410000000000001E-3</v>
      </c>
    </row>
    <row r="153" spans="1:22" ht="15.6" x14ac:dyDescent="0.25">
      <c r="A153" s="7" t="s">
        <v>11</v>
      </c>
      <c r="B153" s="8" t="s">
        <v>22</v>
      </c>
      <c r="C153" s="8" t="s">
        <v>23</v>
      </c>
      <c r="D153" s="8" t="s">
        <v>20</v>
      </c>
      <c r="E153" s="8" t="s">
        <v>661</v>
      </c>
      <c r="F153" s="8" t="s">
        <v>654</v>
      </c>
      <c r="G153" s="8" t="s">
        <v>53</v>
      </c>
      <c r="H153" s="8" t="s">
        <v>235</v>
      </c>
      <c r="I153" s="8" t="s">
        <v>236</v>
      </c>
      <c r="J153" s="9">
        <v>0</v>
      </c>
      <c r="K153" s="9">
        <v>0</v>
      </c>
      <c r="L153" s="9">
        <v>0</v>
      </c>
      <c r="M153" s="9">
        <v>0</v>
      </c>
      <c r="N153" s="9">
        <v>2251.64</v>
      </c>
      <c r="O153" s="9">
        <v>1819.76</v>
      </c>
      <c r="P153" s="9">
        <v>8.2999999999999998E-5</v>
      </c>
      <c r="Q153" s="9">
        <v>6.8999999999999997E-5</v>
      </c>
      <c r="R153" s="9">
        <v>5.8999999999999998E-5</v>
      </c>
      <c r="S153" s="9">
        <v>7698.76</v>
      </c>
      <c r="T153" s="9">
        <v>7695.15</v>
      </c>
      <c r="U153" s="9">
        <v>8553.7999999999993</v>
      </c>
      <c r="V153" s="10">
        <f t="shared" si="2"/>
        <v>28019.110210999999</v>
      </c>
    </row>
    <row r="154" spans="1:22" ht="15.6" x14ac:dyDescent="0.25">
      <c r="A154" s="7" t="s">
        <v>11</v>
      </c>
      <c r="B154" s="8" t="s">
        <v>22</v>
      </c>
      <c r="C154" s="8" t="s">
        <v>33</v>
      </c>
      <c r="D154" s="8" t="s">
        <v>20</v>
      </c>
      <c r="E154" s="8" t="s">
        <v>492</v>
      </c>
      <c r="F154" s="8" t="s">
        <v>230</v>
      </c>
      <c r="G154" s="8" t="s">
        <v>119</v>
      </c>
      <c r="H154" s="8" t="s">
        <v>231</v>
      </c>
      <c r="I154" s="8" t="s">
        <v>231</v>
      </c>
      <c r="J154" s="9">
        <v>787.14828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10">
        <f t="shared" si="2"/>
        <v>787.14828</v>
      </c>
    </row>
    <row r="155" spans="1:22" ht="15.6" x14ac:dyDescent="0.25">
      <c r="A155" s="7" t="s">
        <v>11</v>
      </c>
      <c r="B155" s="8" t="s">
        <v>22</v>
      </c>
      <c r="C155" s="8" t="s">
        <v>23</v>
      </c>
      <c r="D155" s="8" t="s">
        <v>20</v>
      </c>
      <c r="E155" s="8" t="s">
        <v>232</v>
      </c>
      <c r="F155" s="8" t="s">
        <v>532</v>
      </c>
      <c r="G155" s="8" t="s">
        <v>53</v>
      </c>
      <c r="H155" s="8" t="s">
        <v>225</v>
      </c>
      <c r="I155" s="8" t="s">
        <v>233</v>
      </c>
      <c r="J155" s="9">
        <v>27124.309659999999</v>
      </c>
      <c r="K155" s="9">
        <v>30875.23832</v>
      </c>
      <c r="L155" s="9">
        <v>37853.111040000003</v>
      </c>
      <c r="M155" s="9">
        <v>39003.376146000002</v>
      </c>
      <c r="N155" s="9">
        <v>50643.870615</v>
      </c>
      <c r="O155" s="9">
        <v>58163.034696000002</v>
      </c>
      <c r="P155" s="9">
        <v>64016.223425999997</v>
      </c>
      <c r="Q155" s="9">
        <v>54927.256124</v>
      </c>
      <c r="R155" s="9">
        <v>43254.243485999999</v>
      </c>
      <c r="S155" s="9">
        <v>42757.072820000001</v>
      </c>
      <c r="T155" s="9">
        <v>43651.454392</v>
      </c>
      <c r="U155" s="9">
        <v>46283.570334000004</v>
      </c>
      <c r="V155" s="10">
        <f t="shared" si="2"/>
        <v>538552.76105900004</v>
      </c>
    </row>
    <row r="156" spans="1:22" ht="15.6" x14ac:dyDescent="0.25">
      <c r="A156" s="7" t="s">
        <v>11</v>
      </c>
      <c r="B156" s="8" t="s">
        <v>22</v>
      </c>
      <c r="C156" s="8" t="s">
        <v>61</v>
      </c>
      <c r="D156" s="8" t="s">
        <v>20</v>
      </c>
      <c r="E156" s="8" t="s">
        <v>232</v>
      </c>
      <c r="F156" s="8" t="s">
        <v>532</v>
      </c>
      <c r="G156" s="8" t="s">
        <v>53</v>
      </c>
      <c r="H156" s="8" t="s">
        <v>225</v>
      </c>
      <c r="I156" s="8" t="s">
        <v>233</v>
      </c>
      <c r="J156" s="9">
        <v>44506.886380000004</v>
      </c>
      <c r="K156" s="9">
        <v>45327.840550000001</v>
      </c>
      <c r="L156" s="9">
        <v>48110.788712000001</v>
      </c>
      <c r="M156" s="9">
        <v>47137.658003999997</v>
      </c>
      <c r="N156" s="9">
        <v>45577.646840000001</v>
      </c>
      <c r="O156" s="9">
        <v>44362.395251000002</v>
      </c>
      <c r="P156" s="9">
        <v>44821.786912000003</v>
      </c>
      <c r="Q156" s="9">
        <v>46151.175123000001</v>
      </c>
      <c r="R156" s="9">
        <v>37681.524123000003</v>
      </c>
      <c r="S156" s="9">
        <v>42104.807919999999</v>
      </c>
      <c r="T156" s="9">
        <v>43342.601600000002</v>
      </c>
      <c r="U156" s="9">
        <v>49131.499044999997</v>
      </c>
      <c r="V156" s="10">
        <f t="shared" si="2"/>
        <v>538256.61045999988</v>
      </c>
    </row>
    <row r="157" spans="1:22" ht="15.6" x14ac:dyDescent="0.25">
      <c r="A157" s="7" t="s">
        <v>11</v>
      </c>
      <c r="B157" s="8" t="s">
        <v>22</v>
      </c>
      <c r="C157" s="8" t="s">
        <v>23</v>
      </c>
      <c r="D157" s="8" t="s">
        <v>39</v>
      </c>
      <c r="E157" s="8" t="s">
        <v>234</v>
      </c>
      <c r="F157" s="8" t="s">
        <v>67</v>
      </c>
      <c r="G157" s="8" t="s">
        <v>53</v>
      </c>
      <c r="H157" s="8" t="s">
        <v>235</v>
      </c>
      <c r="I157" s="8" t="s">
        <v>236</v>
      </c>
      <c r="J157" s="9">
        <v>7661.6</v>
      </c>
      <c r="K157" s="9">
        <v>6472</v>
      </c>
      <c r="L157" s="9">
        <v>8564</v>
      </c>
      <c r="M157" s="9">
        <v>9184</v>
      </c>
      <c r="N157" s="9">
        <v>8216.7999999999993</v>
      </c>
      <c r="O157" s="9">
        <v>6764.8</v>
      </c>
      <c r="P157" s="9">
        <v>6415.2</v>
      </c>
      <c r="Q157" s="9">
        <v>6861.76</v>
      </c>
      <c r="R157" s="9">
        <v>6526.4</v>
      </c>
      <c r="S157" s="9">
        <v>7065.6</v>
      </c>
      <c r="T157" s="9">
        <v>6648.56</v>
      </c>
      <c r="U157" s="9">
        <v>6580.5</v>
      </c>
      <c r="V157" s="10">
        <f t="shared" si="2"/>
        <v>86961.22</v>
      </c>
    </row>
    <row r="158" spans="1:22" ht="15.6" x14ac:dyDescent="0.25">
      <c r="A158" s="7" t="s">
        <v>11</v>
      </c>
      <c r="B158" s="8" t="s">
        <v>22</v>
      </c>
      <c r="C158" s="8" t="s">
        <v>61</v>
      </c>
      <c r="D158" s="8" t="s">
        <v>39</v>
      </c>
      <c r="E158" s="8" t="s">
        <v>234</v>
      </c>
      <c r="F158" s="8" t="s">
        <v>67</v>
      </c>
      <c r="G158" s="8" t="s">
        <v>53</v>
      </c>
      <c r="H158" s="8" t="s">
        <v>235</v>
      </c>
      <c r="I158" s="8" t="s">
        <v>236</v>
      </c>
      <c r="J158" s="9">
        <v>0</v>
      </c>
      <c r="K158" s="9">
        <v>980.91</v>
      </c>
      <c r="L158" s="9">
        <v>0</v>
      </c>
      <c r="M158" s="9">
        <v>1134.1504440000001</v>
      </c>
      <c r="N158" s="9">
        <v>0</v>
      </c>
      <c r="O158" s="9">
        <v>0</v>
      </c>
      <c r="P158" s="9">
        <v>0</v>
      </c>
      <c r="Q158" s="9">
        <v>1735.2709170000001</v>
      </c>
      <c r="R158" s="9">
        <v>0</v>
      </c>
      <c r="S158" s="9">
        <v>1300.5060800000001</v>
      </c>
      <c r="T158" s="9">
        <v>0</v>
      </c>
      <c r="U158" s="9">
        <v>0</v>
      </c>
      <c r="V158" s="10">
        <f t="shared" si="2"/>
        <v>5150.8374410000006</v>
      </c>
    </row>
    <row r="159" spans="1:22" ht="15.6" x14ac:dyDescent="0.25">
      <c r="A159" s="7" t="s">
        <v>11</v>
      </c>
      <c r="B159" s="8" t="s">
        <v>22</v>
      </c>
      <c r="C159" s="8" t="s">
        <v>61</v>
      </c>
      <c r="D159" s="8" t="s">
        <v>20</v>
      </c>
      <c r="E159" s="8" t="s">
        <v>237</v>
      </c>
      <c r="F159" s="8" t="s">
        <v>238</v>
      </c>
      <c r="G159" s="8" t="s">
        <v>76</v>
      </c>
      <c r="H159" s="8" t="s">
        <v>77</v>
      </c>
      <c r="I159" s="8" t="s">
        <v>77</v>
      </c>
      <c r="J159" s="9">
        <v>2586.5571799999998</v>
      </c>
      <c r="K159" s="9">
        <v>2655.1626799999999</v>
      </c>
      <c r="L159" s="9">
        <v>4610.8591800000004</v>
      </c>
      <c r="M159" s="9">
        <v>1985.2745199999999</v>
      </c>
      <c r="N159" s="9">
        <v>1176.2982400000001</v>
      </c>
      <c r="O159" s="9">
        <v>3580.0191399999999</v>
      </c>
      <c r="P159" s="9">
        <v>2550.54855</v>
      </c>
      <c r="Q159" s="9">
        <v>1403.3357000000001</v>
      </c>
      <c r="R159" s="9">
        <v>0</v>
      </c>
      <c r="S159" s="9">
        <v>0</v>
      </c>
      <c r="T159" s="9">
        <v>2262.6332699999998</v>
      </c>
      <c r="U159" s="9">
        <v>3200.47208</v>
      </c>
      <c r="V159" s="10">
        <f t="shared" si="2"/>
        <v>26011.160539999997</v>
      </c>
    </row>
    <row r="160" spans="1:22" ht="15.6" x14ac:dyDescent="0.25">
      <c r="A160" s="7" t="s">
        <v>11</v>
      </c>
      <c r="B160" s="8" t="s">
        <v>22</v>
      </c>
      <c r="C160" s="8" t="s">
        <v>23</v>
      </c>
      <c r="D160" s="8" t="s">
        <v>39</v>
      </c>
      <c r="E160" s="8" t="s">
        <v>239</v>
      </c>
      <c r="F160" s="8" t="s">
        <v>662</v>
      </c>
      <c r="G160" s="8" t="s">
        <v>240</v>
      </c>
      <c r="H160" s="8" t="s">
        <v>591</v>
      </c>
      <c r="I160" s="8" t="s">
        <v>241</v>
      </c>
      <c r="J160" s="9">
        <v>0</v>
      </c>
      <c r="K160" s="9">
        <v>5332.7497979999998</v>
      </c>
      <c r="L160" s="9">
        <v>14920.736231000001</v>
      </c>
      <c r="M160" s="9">
        <v>27741.399943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10">
        <f t="shared" si="2"/>
        <v>47994.885972000004</v>
      </c>
    </row>
    <row r="161" spans="1:22" ht="15.6" x14ac:dyDescent="0.25">
      <c r="A161" s="7" t="s">
        <v>11</v>
      </c>
      <c r="B161" s="8" t="s">
        <v>22</v>
      </c>
      <c r="C161" s="8" t="s">
        <v>61</v>
      </c>
      <c r="D161" s="8" t="s">
        <v>39</v>
      </c>
      <c r="E161" s="8" t="s">
        <v>239</v>
      </c>
      <c r="F161" s="8" t="s">
        <v>662</v>
      </c>
      <c r="G161" s="8" t="s">
        <v>240</v>
      </c>
      <c r="H161" s="8" t="s">
        <v>591</v>
      </c>
      <c r="I161" s="8" t="s">
        <v>241</v>
      </c>
      <c r="J161" s="9">
        <v>135.44999999999999</v>
      </c>
      <c r="K161" s="9">
        <v>306.20771999999999</v>
      </c>
      <c r="L161" s="9">
        <v>275.99718999999999</v>
      </c>
      <c r="M161" s="9">
        <v>0</v>
      </c>
      <c r="N161" s="9">
        <v>187.9188</v>
      </c>
      <c r="O161" s="9">
        <v>324</v>
      </c>
      <c r="P161" s="9">
        <v>270</v>
      </c>
      <c r="Q161" s="9">
        <v>237.4</v>
      </c>
      <c r="R161" s="9">
        <v>431.20499999999998</v>
      </c>
      <c r="S161" s="9">
        <v>387.34519999999998</v>
      </c>
      <c r="T161" s="9">
        <v>221.2</v>
      </c>
      <c r="U161" s="9">
        <v>0</v>
      </c>
      <c r="V161" s="10">
        <f t="shared" si="2"/>
        <v>2776.7239099999997</v>
      </c>
    </row>
    <row r="162" spans="1:22" ht="15.6" x14ac:dyDescent="0.25">
      <c r="A162" s="7" t="s">
        <v>11</v>
      </c>
      <c r="B162" s="8" t="s">
        <v>22</v>
      </c>
      <c r="C162" s="8" t="s">
        <v>23</v>
      </c>
      <c r="D162" s="8" t="s">
        <v>20</v>
      </c>
      <c r="E162" s="8" t="s">
        <v>533</v>
      </c>
      <c r="F162" s="8" t="s">
        <v>477</v>
      </c>
      <c r="G162" s="8" t="s">
        <v>26</v>
      </c>
      <c r="H162" s="8" t="s">
        <v>27</v>
      </c>
      <c r="I162" s="8" t="s">
        <v>47</v>
      </c>
      <c r="J162" s="9">
        <v>290.08</v>
      </c>
      <c r="K162" s="9">
        <v>407.68</v>
      </c>
      <c r="L162" s="9">
        <v>281.26</v>
      </c>
      <c r="M162" s="9">
        <v>179.34</v>
      </c>
      <c r="N162" s="9">
        <v>179.34</v>
      </c>
      <c r="O162" s="9">
        <v>484.12</v>
      </c>
      <c r="P162" s="9">
        <v>123.48</v>
      </c>
      <c r="Q162" s="9">
        <v>217.56</v>
      </c>
      <c r="R162" s="9">
        <v>362.6</v>
      </c>
      <c r="S162" s="9">
        <v>354.76</v>
      </c>
      <c r="T162" s="9">
        <v>162.68</v>
      </c>
      <c r="U162" s="9">
        <v>570.36</v>
      </c>
      <c r="V162" s="10">
        <f t="shared" si="2"/>
        <v>3613.2599999999993</v>
      </c>
    </row>
    <row r="163" spans="1:22" ht="15.6" x14ac:dyDescent="0.25">
      <c r="A163" s="7" t="s">
        <v>11</v>
      </c>
      <c r="B163" s="8" t="s">
        <v>22</v>
      </c>
      <c r="C163" s="8" t="s">
        <v>23</v>
      </c>
      <c r="D163" s="8" t="s">
        <v>39</v>
      </c>
      <c r="E163" s="8" t="s">
        <v>663</v>
      </c>
      <c r="F163" s="8" t="s">
        <v>664</v>
      </c>
      <c r="G163" s="8" t="s">
        <v>53</v>
      </c>
      <c r="H163" s="8" t="s">
        <v>235</v>
      </c>
      <c r="I163" s="8" t="s">
        <v>236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1.08E-4</v>
      </c>
      <c r="T163" s="9">
        <v>3.9500000000000001E-4</v>
      </c>
      <c r="U163" s="9">
        <v>3.2699999999999998E-4</v>
      </c>
      <c r="V163" s="10">
        <f t="shared" si="2"/>
        <v>8.3000000000000001E-4</v>
      </c>
    </row>
    <row r="164" spans="1:22" ht="15.6" x14ac:dyDescent="0.25">
      <c r="A164" s="7" t="s">
        <v>11</v>
      </c>
      <c r="B164" s="8" t="s">
        <v>22</v>
      </c>
      <c r="C164" s="8" t="s">
        <v>23</v>
      </c>
      <c r="D164" s="8" t="s">
        <v>20</v>
      </c>
      <c r="E164" s="8" t="s">
        <v>242</v>
      </c>
      <c r="F164" s="8" t="s">
        <v>665</v>
      </c>
      <c r="G164" s="8" t="s">
        <v>26</v>
      </c>
      <c r="H164" s="8" t="s">
        <v>27</v>
      </c>
      <c r="I164" s="8" t="s">
        <v>47</v>
      </c>
      <c r="J164" s="9">
        <v>0</v>
      </c>
      <c r="K164" s="9">
        <v>0</v>
      </c>
      <c r="L164" s="9">
        <v>0</v>
      </c>
      <c r="M164" s="9">
        <v>16.745000000000001</v>
      </c>
      <c r="N164" s="9">
        <v>55.16</v>
      </c>
      <c r="O164" s="9">
        <v>274.815</v>
      </c>
      <c r="P164" s="9">
        <v>123.125</v>
      </c>
      <c r="Q164" s="9">
        <v>84.71</v>
      </c>
      <c r="R164" s="9">
        <v>86.68</v>
      </c>
      <c r="S164" s="9">
        <v>36.445</v>
      </c>
      <c r="T164" s="9">
        <v>0</v>
      </c>
      <c r="U164" s="9">
        <v>0</v>
      </c>
      <c r="V164" s="10">
        <f t="shared" si="2"/>
        <v>677.68000000000018</v>
      </c>
    </row>
    <row r="165" spans="1:22" ht="15.6" x14ac:dyDescent="0.25">
      <c r="A165" s="7" t="s">
        <v>11</v>
      </c>
      <c r="B165" s="8" t="s">
        <v>22</v>
      </c>
      <c r="C165" s="8" t="s">
        <v>23</v>
      </c>
      <c r="D165" s="8" t="s">
        <v>20</v>
      </c>
      <c r="E165" s="8" t="s">
        <v>242</v>
      </c>
      <c r="F165" s="8" t="s">
        <v>666</v>
      </c>
      <c r="G165" s="8" t="s">
        <v>26</v>
      </c>
      <c r="H165" s="8" t="s">
        <v>27</v>
      </c>
      <c r="I165" s="8" t="s">
        <v>47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299.44</v>
      </c>
      <c r="T165" s="9">
        <v>0</v>
      </c>
      <c r="U165" s="9">
        <v>205.86500000000001</v>
      </c>
      <c r="V165" s="10">
        <f t="shared" si="2"/>
        <v>505.30500000000001</v>
      </c>
    </row>
    <row r="166" spans="1:22" ht="15.6" x14ac:dyDescent="0.25">
      <c r="A166" s="7" t="s">
        <v>11</v>
      </c>
      <c r="B166" s="8" t="s">
        <v>22</v>
      </c>
      <c r="C166" s="8" t="s">
        <v>23</v>
      </c>
      <c r="D166" s="8" t="s">
        <v>20</v>
      </c>
      <c r="E166" s="8" t="s">
        <v>242</v>
      </c>
      <c r="F166" s="8" t="s">
        <v>667</v>
      </c>
      <c r="G166" s="8" t="s">
        <v>26</v>
      </c>
      <c r="H166" s="8" t="s">
        <v>27</v>
      </c>
      <c r="I166" s="8" t="s">
        <v>47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123.125</v>
      </c>
      <c r="U166" s="9">
        <v>339.82499999999999</v>
      </c>
      <c r="V166" s="10">
        <f t="shared" si="2"/>
        <v>462.95</v>
      </c>
    </row>
    <row r="167" spans="1:22" ht="15.6" x14ac:dyDescent="0.25">
      <c r="A167" s="7" t="s">
        <v>11</v>
      </c>
      <c r="B167" s="8" t="s">
        <v>22</v>
      </c>
      <c r="C167" s="8" t="s">
        <v>33</v>
      </c>
      <c r="D167" s="8" t="s">
        <v>39</v>
      </c>
      <c r="E167" s="8" t="s">
        <v>243</v>
      </c>
      <c r="F167" s="8" t="s">
        <v>244</v>
      </c>
      <c r="G167" s="8" t="s">
        <v>133</v>
      </c>
      <c r="H167" s="8" t="s">
        <v>153</v>
      </c>
      <c r="I167" s="8" t="s">
        <v>206</v>
      </c>
      <c r="J167" s="9">
        <v>81301.364000000001</v>
      </c>
      <c r="K167" s="9">
        <v>94563.197100000005</v>
      </c>
      <c r="L167" s="9">
        <v>92362.618919999994</v>
      </c>
      <c r="M167" s="9">
        <v>85477.573600000003</v>
      </c>
      <c r="N167" s="9">
        <v>38682.798000000003</v>
      </c>
      <c r="O167" s="9">
        <v>89343.563999999998</v>
      </c>
      <c r="P167" s="9">
        <v>110984.016</v>
      </c>
      <c r="Q167" s="9">
        <v>82813.038</v>
      </c>
      <c r="R167" s="9">
        <v>54598.103999999999</v>
      </c>
      <c r="S167" s="9">
        <v>67425.929999999993</v>
      </c>
      <c r="T167" s="9">
        <v>84378.973750000005</v>
      </c>
      <c r="U167" s="9">
        <v>66243.649999999994</v>
      </c>
      <c r="V167" s="10">
        <f t="shared" si="2"/>
        <v>948174.82737000007</v>
      </c>
    </row>
    <row r="168" spans="1:22" ht="15.6" x14ac:dyDescent="0.25">
      <c r="A168" s="7" t="s">
        <v>11</v>
      </c>
      <c r="B168" s="8" t="s">
        <v>22</v>
      </c>
      <c r="C168" s="8" t="s">
        <v>23</v>
      </c>
      <c r="D168" s="8" t="s">
        <v>20</v>
      </c>
      <c r="E168" s="8" t="s">
        <v>668</v>
      </c>
      <c r="F168" s="8" t="s">
        <v>669</v>
      </c>
      <c r="G168" s="8" t="s">
        <v>26</v>
      </c>
      <c r="H168" s="8" t="s">
        <v>31</v>
      </c>
      <c r="I168" s="8" t="s">
        <v>60</v>
      </c>
      <c r="J168" s="9">
        <v>0</v>
      </c>
      <c r="K168" s="9">
        <v>0</v>
      </c>
      <c r="L168" s="9">
        <v>89.635000000000005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236.4</v>
      </c>
      <c r="V168" s="10">
        <f t="shared" si="2"/>
        <v>326.03500000000003</v>
      </c>
    </row>
    <row r="169" spans="1:22" ht="15.6" x14ac:dyDescent="0.25">
      <c r="A169" s="7" t="s">
        <v>11</v>
      </c>
      <c r="B169" s="8" t="s">
        <v>22</v>
      </c>
      <c r="C169" s="8" t="s">
        <v>23</v>
      </c>
      <c r="D169" s="8" t="s">
        <v>20</v>
      </c>
      <c r="E169" s="8" t="s">
        <v>245</v>
      </c>
      <c r="F169" s="8" t="s">
        <v>246</v>
      </c>
      <c r="G169" s="8" t="s">
        <v>26</v>
      </c>
      <c r="H169" s="8" t="s">
        <v>31</v>
      </c>
      <c r="I169" s="8" t="s">
        <v>60</v>
      </c>
      <c r="J169" s="9">
        <v>0</v>
      </c>
      <c r="K169" s="9">
        <v>3464.2449999999999</v>
      </c>
      <c r="L169" s="9">
        <v>1369.15</v>
      </c>
      <c r="M169" s="9">
        <v>854.98</v>
      </c>
      <c r="N169" s="9">
        <v>1379</v>
      </c>
      <c r="O169" s="9">
        <v>1731.63</v>
      </c>
      <c r="P169" s="9">
        <v>1068.7249999999999</v>
      </c>
      <c r="Q169" s="9">
        <v>1430.22</v>
      </c>
      <c r="R169" s="9">
        <v>1158.3599999999999</v>
      </c>
      <c r="S169" s="9">
        <v>2181.7750000000001</v>
      </c>
      <c r="T169" s="9">
        <v>1196.7750000000001</v>
      </c>
      <c r="U169" s="9">
        <v>1979.85</v>
      </c>
      <c r="V169" s="10">
        <f t="shared" si="2"/>
        <v>17814.71</v>
      </c>
    </row>
    <row r="170" spans="1:22" ht="15.6" x14ac:dyDescent="0.25">
      <c r="A170" s="7" t="s">
        <v>11</v>
      </c>
      <c r="B170" s="8" t="s">
        <v>22</v>
      </c>
      <c r="C170" s="8" t="s">
        <v>33</v>
      </c>
      <c r="D170" s="8" t="s">
        <v>20</v>
      </c>
      <c r="E170" s="8" t="s">
        <v>592</v>
      </c>
      <c r="F170" s="8" t="s">
        <v>670</v>
      </c>
      <c r="G170" s="8" t="s">
        <v>127</v>
      </c>
      <c r="H170" s="8" t="s">
        <v>127</v>
      </c>
      <c r="I170" s="8" t="s">
        <v>131</v>
      </c>
      <c r="J170" s="9">
        <v>0</v>
      </c>
      <c r="K170" s="9">
        <v>0</v>
      </c>
      <c r="L170" s="9">
        <v>0</v>
      </c>
      <c r="M170" s="9">
        <v>7905.8842000000004</v>
      </c>
      <c r="N170" s="9">
        <v>11135.411322</v>
      </c>
      <c r="O170" s="9">
        <v>21737.925162</v>
      </c>
      <c r="P170" s="9">
        <v>13191.081891</v>
      </c>
      <c r="Q170" s="9">
        <v>25002.941808</v>
      </c>
      <c r="R170" s="9">
        <v>16125.259760000001</v>
      </c>
      <c r="S170" s="9">
        <v>18886.213508000001</v>
      </c>
      <c r="T170" s="9">
        <v>16705.045334999999</v>
      </c>
      <c r="U170" s="9">
        <v>10032.302514000001</v>
      </c>
      <c r="V170" s="10">
        <f t="shared" si="2"/>
        <v>140722.0655</v>
      </c>
    </row>
    <row r="171" spans="1:22" ht="15.6" x14ac:dyDescent="0.25">
      <c r="A171" s="7" t="s">
        <v>11</v>
      </c>
      <c r="B171" s="8" t="s">
        <v>22</v>
      </c>
      <c r="C171" s="8" t="s">
        <v>33</v>
      </c>
      <c r="D171" s="8" t="s">
        <v>20</v>
      </c>
      <c r="E171" s="8" t="s">
        <v>592</v>
      </c>
      <c r="F171" s="8" t="s">
        <v>593</v>
      </c>
      <c r="G171" s="8" t="s">
        <v>127</v>
      </c>
      <c r="H171" s="8" t="s">
        <v>127</v>
      </c>
      <c r="I171" s="8" t="s">
        <v>131</v>
      </c>
      <c r="J171" s="9">
        <v>5471.9188320000003</v>
      </c>
      <c r="K171" s="9">
        <v>5662.4147389999998</v>
      </c>
      <c r="L171" s="9">
        <v>7789.535965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10">
        <f t="shared" si="2"/>
        <v>18923.869535999998</v>
      </c>
    </row>
    <row r="172" spans="1:22" ht="15.6" x14ac:dyDescent="0.25">
      <c r="A172" s="7" t="s">
        <v>11</v>
      </c>
      <c r="B172" s="8" t="s">
        <v>22</v>
      </c>
      <c r="C172" s="8" t="s">
        <v>33</v>
      </c>
      <c r="D172" s="8" t="s">
        <v>20</v>
      </c>
      <c r="E172" s="8" t="s">
        <v>671</v>
      </c>
      <c r="F172" s="8" t="s">
        <v>672</v>
      </c>
      <c r="G172" s="8" t="s">
        <v>42</v>
      </c>
      <c r="H172" s="8" t="s">
        <v>43</v>
      </c>
      <c r="I172" s="8" t="s">
        <v>140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890</v>
      </c>
      <c r="S172" s="9">
        <v>8900</v>
      </c>
      <c r="T172" s="9">
        <v>890</v>
      </c>
      <c r="U172" s="9">
        <v>89000</v>
      </c>
      <c r="V172" s="10">
        <f t="shared" si="2"/>
        <v>99680</v>
      </c>
    </row>
    <row r="173" spans="1:22" ht="15.6" x14ac:dyDescent="0.25">
      <c r="A173" s="7" t="s">
        <v>11</v>
      </c>
      <c r="B173" s="8" t="s">
        <v>22</v>
      </c>
      <c r="C173" s="8" t="s">
        <v>23</v>
      </c>
      <c r="D173" s="8" t="s">
        <v>39</v>
      </c>
      <c r="E173" s="8" t="s">
        <v>594</v>
      </c>
      <c r="F173" s="19" t="s">
        <v>595</v>
      </c>
      <c r="G173" s="8" t="s">
        <v>53</v>
      </c>
      <c r="H173" s="8" t="s">
        <v>235</v>
      </c>
      <c r="I173" s="8" t="s">
        <v>236</v>
      </c>
      <c r="J173" s="9">
        <v>2511.9299999999998</v>
      </c>
      <c r="K173" s="9">
        <v>4241.7299999999996</v>
      </c>
      <c r="L173" s="9">
        <v>1831.17</v>
      </c>
      <c r="M173" s="9">
        <v>2003.22</v>
      </c>
      <c r="N173" s="9">
        <v>1505.67</v>
      </c>
      <c r="O173" s="9">
        <v>1311.3</v>
      </c>
      <c r="P173" s="9">
        <v>1360.59</v>
      </c>
      <c r="Q173" s="9">
        <v>0</v>
      </c>
      <c r="R173" s="9">
        <v>1750.26</v>
      </c>
      <c r="S173" s="9">
        <v>1304.56</v>
      </c>
      <c r="T173" s="9">
        <v>1172.08</v>
      </c>
      <c r="U173" s="9">
        <v>1663.36</v>
      </c>
      <c r="V173" s="10">
        <f t="shared" si="2"/>
        <v>20655.870000000003</v>
      </c>
    </row>
    <row r="174" spans="1:22" ht="15.6" x14ac:dyDescent="0.25">
      <c r="A174" s="7" t="s">
        <v>11</v>
      </c>
      <c r="B174" s="8" t="s">
        <v>22</v>
      </c>
      <c r="C174" s="8" t="s">
        <v>23</v>
      </c>
      <c r="D174" s="8" t="s">
        <v>20</v>
      </c>
      <c r="E174" s="8" t="s">
        <v>673</v>
      </c>
      <c r="F174" s="8" t="s">
        <v>674</v>
      </c>
      <c r="G174" s="8" t="s">
        <v>26</v>
      </c>
      <c r="H174" s="8" t="s">
        <v>31</v>
      </c>
      <c r="I174" s="8" t="s">
        <v>60</v>
      </c>
      <c r="J174" s="9">
        <v>0</v>
      </c>
      <c r="K174" s="9">
        <v>0</v>
      </c>
      <c r="L174" s="9">
        <v>0</v>
      </c>
      <c r="M174" s="9">
        <v>384.12</v>
      </c>
      <c r="N174" s="9">
        <v>1270.7</v>
      </c>
      <c r="O174" s="9">
        <v>1301.74</v>
      </c>
      <c r="P174" s="9">
        <v>1039.8399999999999</v>
      </c>
      <c r="Q174" s="9">
        <v>1071.8499999999999</v>
      </c>
      <c r="R174" s="9">
        <v>1144.5999999999999</v>
      </c>
      <c r="S174" s="9">
        <v>1250.33</v>
      </c>
      <c r="T174" s="9">
        <v>0</v>
      </c>
      <c r="U174" s="9">
        <v>0</v>
      </c>
      <c r="V174" s="10">
        <f t="shared" si="2"/>
        <v>7463.18</v>
      </c>
    </row>
    <row r="175" spans="1:22" ht="15.6" x14ac:dyDescent="0.25">
      <c r="A175" s="7" t="s">
        <v>11</v>
      </c>
      <c r="B175" s="8" t="s">
        <v>22</v>
      </c>
      <c r="C175" s="8" t="s">
        <v>23</v>
      </c>
      <c r="D175" s="8" t="s">
        <v>20</v>
      </c>
      <c r="E175" s="8" t="s">
        <v>673</v>
      </c>
      <c r="F175" s="8" t="s">
        <v>675</v>
      </c>
      <c r="G175" s="8" t="s">
        <v>26</v>
      </c>
      <c r="H175" s="8" t="s">
        <v>31</v>
      </c>
      <c r="I175" s="8" t="s">
        <v>60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1220.26</v>
      </c>
      <c r="U175" s="9">
        <v>1285.25</v>
      </c>
      <c r="V175" s="10">
        <f t="shared" si="2"/>
        <v>2505.5100000000002</v>
      </c>
    </row>
    <row r="176" spans="1:22" ht="15.6" x14ac:dyDescent="0.25">
      <c r="A176" s="7" t="s">
        <v>11</v>
      </c>
      <c r="B176" s="8" t="s">
        <v>22</v>
      </c>
      <c r="C176" s="8" t="s">
        <v>23</v>
      </c>
      <c r="D176" s="8" t="s">
        <v>20</v>
      </c>
      <c r="E176" s="8" t="s">
        <v>248</v>
      </c>
      <c r="F176" s="8" t="s">
        <v>249</v>
      </c>
      <c r="G176" s="8" t="s">
        <v>26</v>
      </c>
      <c r="H176" s="8" t="s">
        <v>31</v>
      </c>
      <c r="I176" s="8" t="s">
        <v>60</v>
      </c>
      <c r="J176" s="9">
        <v>515.48</v>
      </c>
      <c r="K176" s="9">
        <v>497.84</v>
      </c>
      <c r="L176" s="9">
        <v>493.92</v>
      </c>
      <c r="M176" s="9">
        <v>532.14</v>
      </c>
      <c r="N176" s="9">
        <v>461.58</v>
      </c>
      <c r="O176" s="9">
        <v>798.7</v>
      </c>
      <c r="P176" s="9">
        <v>824.18</v>
      </c>
      <c r="Q176" s="9">
        <v>786.94</v>
      </c>
      <c r="R176" s="9">
        <v>819.28</v>
      </c>
      <c r="S176" s="9">
        <v>813.4</v>
      </c>
      <c r="T176" s="9">
        <v>813.4</v>
      </c>
      <c r="U176" s="9">
        <v>812.42</v>
      </c>
      <c r="V176" s="10">
        <f t="shared" si="2"/>
        <v>8169.28</v>
      </c>
    </row>
    <row r="177" spans="1:22" ht="15.6" x14ac:dyDescent="0.25">
      <c r="A177" s="7" t="s">
        <v>11</v>
      </c>
      <c r="B177" s="8" t="s">
        <v>22</v>
      </c>
      <c r="C177" s="8" t="s">
        <v>23</v>
      </c>
      <c r="D177" s="8" t="s">
        <v>20</v>
      </c>
      <c r="E177" s="8" t="s">
        <v>248</v>
      </c>
      <c r="F177" s="8" t="s">
        <v>250</v>
      </c>
      <c r="G177" s="8" t="s">
        <v>26</v>
      </c>
      <c r="H177" s="8" t="s">
        <v>31</v>
      </c>
      <c r="I177" s="8" t="s">
        <v>60</v>
      </c>
      <c r="J177" s="9">
        <v>688.94</v>
      </c>
      <c r="K177" s="9">
        <v>732.06</v>
      </c>
      <c r="L177" s="9">
        <v>729.12</v>
      </c>
      <c r="M177" s="9">
        <v>735.98</v>
      </c>
      <c r="N177" s="9">
        <v>735</v>
      </c>
      <c r="O177" s="9">
        <v>599.76</v>
      </c>
      <c r="P177" s="9">
        <v>627.20000000000005</v>
      </c>
      <c r="Q177" s="9">
        <v>651.70000000000005</v>
      </c>
      <c r="R177" s="9">
        <v>656.6</v>
      </c>
      <c r="S177" s="9">
        <v>626.22</v>
      </c>
      <c r="T177" s="9">
        <v>559.58000000000004</v>
      </c>
      <c r="U177" s="9">
        <v>637.98</v>
      </c>
      <c r="V177" s="10">
        <f t="shared" si="2"/>
        <v>7980.1399999999994</v>
      </c>
    </row>
    <row r="178" spans="1:22" ht="15.6" x14ac:dyDescent="0.25">
      <c r="A178" s="7" t="s">
        <v>11</v>
      </c>
      <c r="B178" s="8" t="s">
        <v>22</v>
      </c>
      <c r="C178" s="8" t="s">
        <v>23</v>
      </c>
      <c r="D178" s="8" t="s">
        <v>20</v>
      </c>
      <c r="E178" s="8" t="s">
        <v>493</v>
      </c>
      <c r="F178" s="8" t="s">
        <v>494</v>
      </c>
      <c r="G178" s="8" t="s">
        <v>26</v>
      </c>
      <c r="H178" s="8" t="s">
        <v>31</v>
      </c>
      <c r="I178" s="8" t="s">
        <v>26</v>
      </c>
      <c r="J178" s="9">
        <v>56.55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10">
        <f t="shared" si="2"/>
        <v>56.55</v>
      </c>
    </row>
    <row r="179" spans="1:22" ht="15.6" x14ac:dyDescent="0.25">
      <c r="A179" s="7" t="s">
        <v>11</v>
      </c>
      <c r="B179" s="8" t="s">
        <v>22</v>
      </c>
      <c r="C179" s="8" t="s">
        <v>23</v>
      </c>
      <c r="D179" s="8" t="s">
        <v>20</v>
      </c>
      <c r="E179" s="8" t="s">
        <v>676</v>
      </c>
      <c r="F179" s="8" t="s">
        <v>677</v>
      </c>
      <c r="G179" s="8" t="s">
        <v>26</v>
      </c>
      <c r="H179" s="8" t="s">
        <v>27</v>
      </c>
      <c r="I179" s="8" t="s">
        <v>47</v>
      </c>
      <c r="J179" s="9">
        <v>0</v>
      </c>
      <c r="K179" s="9">
        <v>27.3</v>
      </c>
      <c r="L179" s="9">
        <v>20.475000000000001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444.6</v>
      </c>
      <c r="V179" s="10">
        <f t="shared" si="2"/>
        <v>492.375</v>
      </c>
    </row>
    <row r="180" spans="1:22" ht="15.6" x14ac:dyDescent="0.25">
      <c r="A180" s="7" t="s">
        <v>11</v>
      </c>
      <c r="B180" s="8" t="s">
        <v>22</v>
      </c>
      <c r="C180" s="8" t="s">
        <v>23</v>
      </c>
      <c r="D180" s="8" t="s">
        <v>20</v>
      </c>
      <c r="E180" s="8" t="s">
        <v>678</v>
      </c>
      <c r="F180" s="8" t="s">
        <v>679</v>
      </c>
      <c r="G180" s="8" t="s">
        <v>26</v>
      </c>
      <c r="H180" s="8" t="s">
        <v>31</v>
      </c>
      <c r="I180" s="8" t="s">
        <v>60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196.91</v>
      </c>
      <c r="R180" s="9">
        <v>1742.12</v>
      </c>
      <c r="S180" s="9">
        <v>2219.36</v>
      </c>
      <c r="T180" s="9">
        <v>708.1</v>
      </c>
      <c r="U180" s="9">
        <v>1681.98</v>
      </c>
      <c r="V180" s="10">
        <f t="shared" si="2"/>
        <v>6548.4700000000012</v>
      </c>
    </row>
    <row r="181" spans="1:22" ht="15.6" x14ac:dyDescent="0.25">
      <c r="A181" s="7" t="s">
        <v>11</v>
      </c>
      <c r="B181" s="8" t="s">
        <v>22</v>
      </c>
      <c r="C181" s="8" t="s">
        <v>23</v>
      </c>
      <c r="D181" s="8" t="s">
        <v>20</v>
      </c>
      <c r="E181" s="8" t="s">
        <v>251</v>
      </c>
      <c r="F181" s="8" t="s">
        <v>252</v>
      </c>
      <c r="G181" s="8" t="s">
        <v>26</v>
      </c>
      <c r="H181" s="8" t="s">
        <v>27</v>
      </c>
      <c r="I181" s="8" t="s">
        <v>28</v>
      </c>
      <c r="J181" s="9">
        <v>0</v>
      </c>
      <c r="K181" s="9">
        <v>0</v>
      </c>
      <c r="L181" s="9">
        <v>30.38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10">
        <f t="shared" si="2"/>
        <v>30.38</v>
      </c>
    </row>
    <row r="182" spans="1:22" ht="15.6" x14ac:dyDescent="0.25">
      <c r="A182" s="7" t="s">
        <v>11</v>
      </c>
      <c r="B182" s="8" t="s">
        <v>22</v>
      </c>
      <c r="C182" s="8" t="s">
        <v>23</v>
      </c>
      <c r="D182" s="8" t="s">
        <v>20</v>
      </c>
      <c r="E182" s="8" t="s">
        <v>680</v>
      </c>
      <c r="F182" s="8" t="s">
        <v>681</v>
      </c>
      <c r="G182" s="8" t="s">
        <v>26</v>
      </c>
      <c r="H182" s="8" t="s">
        <v>31</v>
      </c>
      <c r="I182" s="8" t="s">
        <v>26</v>
      </c>
      <c r="J182" s="9">
        <v>0</v>
      </c>
      <c r="K182" s="9">
        <v>0</v>
      </c>
      <c r="L182" s="9">
        <v>0</v>
      </c>
      <c r="M182" s="9">
        <v>0</v>
      </c>
      <c r="N182" s="9">
        <v>115.245</v>
      </c>
      <c r="O182" s="9">
        <v>0</v>
      </c>
      <c r="P182" s="9">
        <v>0</v>
      </c>
      <c r="Q182" s="9">
        <v>0</v>
      </c>
      <c r="R182" s="9">
        <v>0</v>
      </c>
      <c r="S182" s="9">
        <v>29.55</v>
      </c>
      <c r="T182" s="9">
        <v>0</v>
      </c>
      <c r="U182" s="9">
        <v>0</v>
      </c>
      <c r="V182" s="10">
        <f t="shared" si="2"/>
        <v>144.79500000000002</v>
      </c>
    </row>
    <row r="183" spans="1:22" ht="15.6" x14ac:dyDescent="0.25">
      <c r="A183" s="7" t="s">
        <v>11</v>
      </c>
      <c r="B183" s="8" t="s">
        <v>22</v>
      </c>
      <c r="C183" s="8" t="s">
        <v>23</v>
      </c>
      <c r="D183" s="8" t="s">
        <v>20</v>
      </c>
      <c r="E183" s="8" t="s">
        <v>255</v>
      </c>
      <c r="F183" s="8" t="s">
        <v>257</v>
      </c>
      <c r="G183" s="8" t="s">
        <v>26</v>
      </c>
      <c r="H183" s="8" t="s">
        <v>27</v>
      </c>
      <c r="I183" s="8" t="s">
        <v>47</v>
      </c>
      <c r="J183" s="9">
        <v>0</v>
      </c>
      <c r="K183" s="9">
        <v>0</v>
      </c>
      <c r="L183" s="9">
        <v>336.375</v>
      </c>
      <c r="M183" s="9">
        <v>116.02500000000001</v>
      </c>
      <c r="N183" s="9">
        <v>301.27499999999998</v>
      </c>
      <c r="O183" s="9">
        <v>129.67500000000001</v>
      </c>
      <c r="P183" s="9">
        <v>193.05</v>
      </c>
      <c r="Q183" s="9">
        <v>104.325</v>
      </c>
      <c r="R183" s="9">
        <v>88.724999999999994</v>
      </c>
      <c r="S183" s="9">
        <v>139.42500000000001</v>
      </c>
      <c r="T183" s="9">
        <v>151.125</v>
      </c>
      <c r="U183" s="9">
        <v>0</v>
      </c>
      <c r="V183" s="10">
        <f t="shared" si="2"/>
        <v>1559.9999999999998</v>
      </c>
    </row>
    <row r="184" spans="1:22" ht="15.6" x14ac:dyDescent="0.25">
      <c r="A184" s="7" t="s">
        <v>11</v>
      </c>
      <c r="B184" s="8" t="s">
        <v>22</v>
      </c>
      <c r="C184" s="8" t="s">
        <v>23</v>
      </c>
      <c r="D184" s="8" t="s">
        <v>20</v>
      </c>
      <c r="E184" s="8" t="s">
        <v>255</v>
      </c>
      <c r="F184" s="8" t="s">
        <v>256</v>
      </c>
      <c r="G184" s="8" t="s">
        <v>26</v>
      </c>
      <c r="H184" s="8" t="s">
        <v>27</v>
      </c>
      <c r="I184" s="8" t="s">
        <v>47</v>
      </c>
      <c r="J184" s="9">
        <v>0</v>
      </c>
      <c r="K184" s="9">
        <v>261.3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365.625</v>
      </c>
      <c r="V184" s="10">
        <f t="shared" si="2"/>
        <v>626.92499999999995</v>
      </c>
    </row>
    <row r="185" spans="1:22" ht="15.6" x14ac:dyDescent="0.25">
      <c r="A185" s="7" t="s">
        <v>11</v>
      </c>
      <c r="B185" s="8" t="s">
        <v>22</v>
      </c>
      <c r="C185" s="8" t="s">
        <v>23</v>
      </c>
      <c r="D185" s="8" t="s">
        <v>20</v>
      </c>
      <c r="E185" s="8" t="s">
        <v>258</v>
      </c>
      <c r="F185" s="8" t="s">
        <v>259</v>
      </c>
      <c r="G185" s="8" t="s">
        <v>26</v>
      </c>
      <c r="H185" s="8" t="s">
        <v>27</v>
      </c>
      <c r="I185" s="8" t="s">
        <v>47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12.74</v>
      </c>
      <c r="Q185" s="9">
        <v>25.48</v>
      </c>
      <c r="R185" s="9">
        <v>71.540000000000006</v>
      </c>
      <c r="S185" s="9">
        <v>282.24</v>
      </c>
      <c r="T185" s="9">
        <v>168.56</v>
      </c>
      <c r="U185" s="9">
        <v>579.17999999999995</v>
      </c>
      <c r="V185" s="10">
        <f t="shared" si="2"/>
        <v>1139.7399999999998</v>
      </c>
    </row>
    <row r="186" spans="1:22" ht="15.6" x14ac:dyDescent="0.25">
      <c r="A186" s="7" t="s">
        <v>11</v>
      </c>
      <c r="B186" s="8" t="s">
        <v>22</v>
      </c>
      <c r="C186" s="8" t="s">
        <v>23</v>
      </c>
      <c r="D186" s="8" t="s">
        <v>20</v>
      </c>
      <c r="E186" s="8" t="s">
        <v>682</v>
      </c>
      <c r="F186" s="8" t="s">
        <v>683</v>
      </c>
      <c r="G186" s="8" t="s">
        <v>26</v>
      </c>
      <c r="H186" s="8" t="s">
        <v>27</v>
      </c>
      <c r="I186" s="8" t="s">
        <v>28</v>
      </c>
      <c r="J186" s="9">
        <v>0</v>
      </c>
      <c r="K186" s="9">
        <v>0</v>
      </c>
      <c r="L186" s="9">
        <v>75.459999999999994</v>
      </c>
      <c r="M186" s="9">
        <v>62.72</v>
      </c>
      <c r="N186" s="9">
        <v>57.82</v>
      </c>
      <c r="O186" s="9">
        <v>38.22</v>
      </c>
      <c r="P186" s="9">
        <v>0</v>
      </c>
      <c r="Q186" s="9">
        <v>45.08</v>
      </c>
      <c r="R186" s="9">
        <v>0</v>
      </c>
      <c r="S186" s="9">
        <v>0</v>
      </c>
      <c r="T186" s="9">
        <v>0</v>
      </c>
      <c r="U186" s="9">
        <v>0</v>
      </c>
      <c r="V186" s="10">
        <f t="shared" si="2"/>
        <v>279.3</v>
      </c>
    </row>
    <row r="187" spans="1:22" ht="15.6" x14ac:dyDescent="0.25">
      <c r="A187" s="7" t="s">
        <v>11</v>
      </c>
      <c r="B187" s="8" t="s">
        <v>22</v>
      </c>
      <c r="C187" s="8" t="s">
        <v>23</v>
      </c>
      <c r="D187" s="8" t="s">
        <v>20</v>
      </c>
      <c r="E187" s="8" t="s">
        <v>682</v>
      </c>
      <c r="F187" s="8" t="s">
        <v>684</v>
      </c>
      <c r="G187" s="8" t="s">
        <v>26</v>
      </c>
      <c r="H187" s="8" t="s">
        <v>27</v>
      </c>
      <c r="I187" s="8" t="s">
        <v>28</v>
      </c>
      <c r="J187" s="9">
        <v>19.600000000000001</v>
      </c>
      <c r="K187" s="9">
        <v>47.04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10">
        <f t="shared" si="2"/>
        <v>66.64</v>
      </c>
    </row>
    <row r="188" spans="1:22" ht="15.6" x14ac:dyDescent="0.25">
      <c r="A188" s="7" t="s">
        <v>11</v>
      </c>
      <c r="B188" s="8" t="s">
        <v>22</v>
      </c>
      <c r="C188" s="8" t="s">
        <v>23</v>
      </c>
      <c r="D188" s="8" t="s">
        <v>20</v>
      </c>
      <c r="E188" s="8" t="s">
        <v>596</v>
      </c>
      <c r="F188" s="8" t="s">
        <v>597</v>
      </c>
      <c r="G188" s="8" t="s">
        <v>26</v>
      </c>
      <c r="H188" s="8" t="s">
        <v>27</v>
      </c>
      <c r="I188" s="8" t="s">
        <v>28</v>
      </c>
      <c r="J188" s="9">
        <v>0</v>
      </c>
      <c r="K188" s="9">
        <v>371.42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10">
        <f t="shared" si="2"/>
        <v>371.42</v>
      </c>
    </row>
    <row r="189" spans="1:22" ht="15.6" x14ac:dyDescent="0.25">
      <c r="A189" s="7" t="s">
        <v>11</v>
      </c>
      <c r="B189" s="8" t="s">
        <v>22</v>
      </c>
      <c r="C189" s="8" t="s">
        <v>23</v>
      </c>
      <c r="D189" s="8" t="s">
        <v>20</v>
      </c>
      <c r="E189" s="8" t="s">
        <v>534</v>
      </c>
      <c r="F189" s="8" t="s">
        <v>535</v>
      </c>
      <c r="G189" s="8" t="s">
        <v>26</v>
      </c>
      <c r="H189" s="8" t="s">
        <v>31</v>
      </c>
      <c r="I189" s="8" t="s">
        <v>26</v>
      </c>
      <c r="J189" s="9">
        <v>0</v>
      </c>
      <c r="K189" s="9">
        <v>59.475000000000001</v>
      </c>
      <c r="L189" s="9">
        <v>0</v>
      </c>
      <c r="M189" s="9">
        <v>0</v>
      </c>
      <c r="N189" s="9">
        <v>0</v>
      </c>
      <c r="O189" s="9">
        <v>129.67500000000001</v>
      </c>
      <c r="P189" s="9">
        <v>235.95</v>
      </c>
      <c r="Q189" s="9">
        <v>118.95</v>
      </c>
      <c r="R189" s="9">
        <v>0</v>
      </c>
      <c r="S189" s="9">
        <v>206.7</v>
      </c>
      <c r="T189" s="9">
        <v>92.625</v>
      </c>
      <c r="U189" s="9">
        <v>0</v>
      </c>
      <c r="V189" s="10">
        <f t="shared" si="2"/>
        <v>843.375</v>
      </c>
    </row>
    <row r="190" spans="1:22" ht="15.6" x14ac:dyDescent="0.25">
      <c r="A190" s="7" t="s">
        <v>11</v>
      </c>
      <c r="B190" s="8" t="s">
        <v>22</v>
      </c>
      <c r="C190" s="8" t="s">
        <v>61</v>
      </c>
      <c r="D190" s="8" t="s">
        <v>20</v>
      </c>
      <c r="E190" s="8" t="s">
        <v>260</v>
      </c>
      <c r="F190" s="8" t="s">
        <v>261</v>
      </c>
      <c r="G190" s="8" t="s">
        <v>143</v>
      </c>
      <c r="H190" s="8" t="s">
        <v>209</v>
      </c>
      <c r="I190" s="8" t="s">
        <v>209</v>
      </c>
      <c r="J190" s="9">
        <v>361580.60800000001</v>
      </c>
      <c r="K190" s="9">
        <v>337918.97700000001</v>
      </c>
      <c r="L190" s="9">
        <v>408515.34</v>
      </c>
      <c r="M190" s="9">
        <v>445142.94300000003</v>
      </c>
      <c r="N190" s="9">
        <v>358284.67599999998</v>
      </c>
      <c r="O190" s="9">
        <v>618051.30299999996</v>
      </c>
      <c r="P190" s="9">
        <v>434713.16200000001</v>
      </c>
      <c r="Q190" s="9">
        <v>555674.076</v>
      </c>
      <c r="R190" s="9">
        <v>435089.16</v>
      </c>
      <c r="S190" s="9">
        <v>421952.23200000002</v>
      </c>
      <c r="T190" s="9">
        <v>403133.1409</v>
      </c>
      <c r="U190" s="9">
        <v>368693.65500000003</v>
      </c>
      <c r="V190" s="10">
        <f t="shared" si="2"/>
        <v>5148749.2729000002</v>
      </c>
    </row>
    <row r="191" spans="1:22" ht="15.6" x14ac:dyDescent="0.25">
      <c r="A191" s="7" t="s">
        <v>11</v>
      </c>
      <c r="B191" s="8" t="s">
        <v>22</v>
      </c>
      <c r="C191" s="8" t="s">
        <v>23</v>
      </c>
      <c r="D191" s="8" t="s">
        <v>20</v>
      </c>
      <c r="E191" s="8" t="s">
        <v>685</v>
      </c>
      <c r="F191" s="8" t="s">
        <v>686</v>
      </c>
      <c r="G191" s="8" t="s">
        <v>26</v>
      </c>
      <c r="H191" s="8" t="s">
        <v>31</v>
      </c>
      <c r="I191" s="8" t="s">
        <v>26</v>
      </c>
      <c r="J191" s="9">
        <v>106.7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10">
        <f t="shared" si="2"/>
        <v>106.7</v>
      </c>
    </row>
    <row r="192" spans="1:22" ht="15.6" x14ac:dyDescent="0.25">
      <c r="A192" s="7" t="s">
        <v>11</v>
      </c>
      <c r="B192" s="8" t="s">
        <v>22</v>
      </c>
      <c r="C192" s="8" t="s">
        <v>23</v>
      </c>
      <c r="D192" s="8" t="s">
        <v>20</v>
      </c>
      <c r="E192" s="8" t="s">
        <v>687</v>
      </c>
      <c r="F192" s="8" t="s">
        <v>688</v>
      </c>
      <c r="G192" s="8" t="s">
        <v>26</v>
      </c>
      <c r="H192" s="8" t="s">
        <v>27</v>
      </c>
      <c r="I192" s="8" t="s">
        <v>28</v>
      </c>
      <c r="J192" s="9">
        <v>0</v>
      </c>
      <c r="K192" s="9">
        <v>139.68</v>
      </c>
      <c r="L192" s="9">
        <v>0</v>
      </c>
      <c r="M192" s="9">
        <v>222.13</v>
      </c>
      <c r="N192" s="9">
        <v>0</v>
      </c>
      <c r="O192" s="9">
        <v>262.87</v>
      </c>
      <c r="P192" s="9">
        <v>0</v>
      </c>
      <c r="Q192" s="9">
        <v>0</v>
      </c>
      <c r="R192" s="9">
        <v>0</v>
      </c>
      <c r="S192" s="9">
        <v>144.53</v>
      </c>
      <c r="T192" s="9">
        <v>93.12</v>
      </c>
      <c r="U192" s="9">
        <v>129.01</v>
      </c>
      <c r="V192" s="10">
        <f t="shared" si="2"/>
        <v>991.34</v>
      </c>
    </row>
    <row r="193" spans="1:22" ht="15.6" x14ac:dyDescent="0.25">
      <c r="A193" s="7" t="s">
        <v>11</v>
      </c>
      <c r="B193" s="8" t="s">
        <v>22</v>
      </c>
      <c r="C193" s="8" t="s">
        <v>23</v>
      </c>
      <c r="D193" s="8" t="s">
        <v>20</v>
      </c>
      <c r="E193" s="8" t="s">
        <v>687</v>
      </c>
      <c r="F193" s="8" t="s">
        <v>689</v>
      </c>
      <c r="G193" s="8" t="s">
        <v>26</v>
      </c>
      <c r="H193" s="8" t="s">
        <v>27</v>
      </c>
      <c r="I193" s="8" t="s">
        <v>28</v>
      </c>
      <c r="J193" s="9">
        <v>0</v>
      </c>
      <c r="K193" s="9">
        <v>115.43</v>
      </c>
      <c r="L193" s="9">
        <v>200.79</v>
      </c>
      <c r="M193" s="9">
        <v>0</v>
      </c>
      <c r="N193" s="9">
        <v>97</v>
      </c>
      <c r="O193" s="9">
        <v>0</v>
      </c>
      <c r="P193" s="9">
        <v>176.54</v>
      </c>
      <c r="Q193" s="9">
        <v>108.64</v>
      </c>
      <c r="R193" s="9">
        <v>59.17</v>
      </c>
      <c r="S193" s="9">
        <v>0</v>
      </c>
      <c r="T193" s="9">
        <v>0</v>
      </c>
      <c r="U193" s="9">
        <v>0</v>
      </c>
      <c r="V193" s="10">
        <f t="shared" si="2"/>
        <v>757.56999999999994</v>
      </c>
    </row>
    <row r="194" spans="1:22" ht="15.6" x14ac:dyDescent="0.25">
      <c r="A194" s="7" t="s">
        <v>11</v>
      </c>
      <c r="B194" s="8" t="s">
        <v>22</v>
      </c>
      <c r="C194" s="8" t="s">
        <v>23</v>
      </c>
      <c r="D194" s="8" t="s">
        <v>20</v>
      </c>
      <c r="E194" s="8" t="s">
        <v>262</v>
      </c>
      <c r="F194" s="8" t="s">
        <v>536</v>
      </c>
      <c r="G194" s="8" t="s">
        <v>26</v>
      </c>
      <c r="H194" s="8" t="s">
        <v>31</v>
      </c>
      <c r="I194" s="8" t="s">
        <v>60</v>
      </c>
      <c r="J194" s="9">
        <v>0</v>
      </c>
      <c r="K194" s="9">
        <v>0</v>
      </c>
      <c r="L194" s="9">
        <v>184.3</v>
      </c>
      <c r="M194" s="9">
        <v>293.91000000000003</v>
      </c>
      <c r="N194" s="9">
        <v>0</v>
      </c>
      <c r="O194" s="9">
        <v>171.69</v>
      </c>
      <c r="P194" s="9">
        <v>176.54</v>
      </c>
      <c r="Q194" s="9">
        <v>60.14</v>
      </c>
      <c r="R194" s="9">
        <v>88.27</v>
      </c>
      <c r="S194" s="9">
        <v>159.08000000000001</v>
      </c>
      <c r="T194" s="9">
        <v>0</v>
      </c>
      <c r="U194" s="9">
        <v>349.2</v>
      </c>
      <c r="V194" s="10">
        <f t="shared" si="2"/>
        <v>1483.13</v>
      </c>
    </row>
    <row r="195" spans="1:22" ht="15.6" x14ac:dyDescent="0.25">
      <c r="A195" s="7" t="s">
        <v>11</v>
      </c>
      <c r="B195" s="8" t="s">
        <v>22</v>
      </c>
      <c r="C195" s="8" t="s">
        <v>23</v>
      </c>
      <c r="D195" s="8" t="s">
        <v>20</v>
      </c>
      <c r="E195" s="8" t="s">
        <v>262</v>
      </c>
      <c r="F195" s="8" t="s">
        <v>263</v>
      </c>
      <c r="G195" s="8" t="s">
        <v>26</v>
      </c>
      <c r="H195" s="8" t="s">
        <v>31</v>
      </c>
      <c r="I195" s="8" t="s">
        <v>60</v>
      </c>
      <c r="J195" s="9">
        <v>0</v>
      </c>
      <c r="K195" s="9">
        <v>0</v>
      </c>
      <c r="L195" s="9">
        <v>191.09</v>
      </c>
      <c r="M195" s="9">
        <v>0</v>
      </c>
      <c r="N195" s="9">
        <v>264.81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10">
        <f t="shared" si="2"/>
        <v>455.9</v>
      </c>
    </row>
    <row r="196" spans="1:22" ht="15.6" x14ac:dyDescent="0.25">
      <c r="A196" s="7" t="s">
        <v>11</v>
      </c>
      <c r="B196" s="8" t="s">
        <v>22</v>
      </c>
      <c r="C196" s="8" t="s">
        <v>23</v>
      </c>
      <c r="D196" s="8" t="s">
        <v>20</v>
      </c>
      <c r="E196" s="8" t="s">
        <v>690</v>
      </c>
      <c r="F196" s="8" t="s">
        <v>691</v>
      </c>
      <c r="G196" s="8" t="s">
        <v>26</v>
      </c>
      <c r="H196" s="8" t="s">
        <v>31</v>
      </c>
      <c r="I196" s="8" t="s">
        <v>26</v>
      </c>
      <c r="J196" s="9">
        <v>0</v>
      </c>
      <c r="K196" s="9">
        <v>0</v>
      </c>
      <c r="L196" s="9">
        <v>62.08</v>
      </c>
      <c r="M196" s="9">
        <v>36.86</v>
      </c>
      <c r="N196" s="9">
        <v>0</v>
      </c>
      <c r="O196" s="9">
        <v>0</v>
      </c>
      <c r="P196" s="9">
        <v>382.18</v>
      </c>
      <c r="Q196" s="9">
        <v>248.32</v>
      </c>
      <c r="R196" s="9">
        <v>69.84</v>
      </c>
      <c r="S196" s="9">
        <v>209.52</v>
      </c>
      <c r="T196" s="9">
        <v>0</v>
      </c>
      <c r="U196" s="9">
        <v>201.76</v>
      </c>
      <c r="V196" s="10">
        <f t="shared" si="2"/>
        <v>1210.56</v>
      </c>
    </row>
    <row r="197" spans="1:22" ht="15.6" x14ac:dyDescent="0.25">
      <c r="A197" s="7" t="s">
        <v>11</v>
      </c>
      <c r="B197" s="8" t="s">
        <v>22</v>
      </c>
      <c r="C197" s="8" t="s">
        <v>23</v>
      </c>
      <c r="D197" s="8" t="s">
        <v>20</v>
      </c>
      <c r="E197" s="8" t="s">
        <v>690</v>
      </c>
      <c r="F197" s="8" t="s">
        <v>692</v>
      </c>
      <c r="G197" s="8" t="s">
        <v>26</v>
      </c>
      <c r="H197" s="8" t="s">
        <v>31</v>
      </c>
      <c r="I197" s="8" t="s">
        <v>26</v>
      </c>
      <c r="J197" s="9">
        <v>0</v>
      </c>
      <c r="K197" s="9">
        <v>27.16</v>
      </c>
      <c r="L197" s="9">
        <v>0</v>
      </c>
      <c r="M197" s="9">
        <v>0</v>
      </c>
      <c r="N197" s="9">
        <v>97.97</v>
      </c>
      <c r="O197" s="9">
        <v>184.3</v>
      </c>
      <c r="P197" s="9">
        <v>0</v>
      </c>
      <c r="Q197" s="9">
        <v>0</v>
      </c>
      <c r="R197" s="9">
        <v>0</v>
      </c>
      <c r="S197" s="9">
        <v>0</v>
      </c>
      <c r="T197" s="9">
        <v>193.03</v>
      </c>
      <c r="U197" s="9">
        <v>0</v>
      </c>
      <c r="V197" s="10">
        <f t="shared" ref="V197:V259" si="3">SUM(J197:U197)</f>
        <v>502.46000000000004</v>
      </c>
    </row>
    <row r="198" spans="1:22" ht="15.6" x14ac:dyDescent="0.25">
      <c r="A198" s="7" t="s">
        <v>11</v>
      </c>
      <c r="B198" s="8" t="s">
        <v>22</v>
      </c>
      <c r="C198" s="8" t="s">
        <v>23</v>
      </c>
      <c r="D198" s="8" t="s">
        <v>20</v>
      </c>
      <c r="E198" s="8" t="s">
        <v>690</v>
      </c>
      <c r="F198" s="8" t="s">
        <v>693</v>
      </c>
      <c r="G198" s="8" t="s">
        <v>26</v>
      </c>
      <c r="H198" s="8" t="s">
        <v>27</v>
      </c>
      <c r="I198" s="8" t="s">
        <v>47</v>
      </c>
      <c r="J198" s="9">
        <v>0</v>
      </c>
      <c r="K198" s="9">
        <v>0</v>
      </c>
      <c r="L198" s="9">
        <v>29.1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10">
        <f t="shared" si="3"/>
        <v>29.1</v>
      </c>
    </row>
    <row r="199" spans="1:22" ht="15.6" x14ac:dyDescent="0.25">
      <c r="A199" s="7" t="s">
        <v>11</v>
      </c>
      <c r="B199" s="8" t="s">
        <v>22</v>
      </c>
      <c r="C199" s="8" t="s">
        <v>23</v>
      </c>
      <c r="D199" s="8" t="s">
        <v>20</v>
      </c>
      <c r="E199" s="8" t="s">
        <v>694</v>
      </c>
      <c r="F199" s="8" t="s">
        <v>695</v>
      </c>
      <c r="G199" s="8" t="s">
        <v>26</v>
      </c>
      <c r="H199" s="8" t="s">
        <v>31</v>
      </c>
      <c r="I199" s="8" t="s">
        <v>26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1330.84</v>
      </c>
      <c r="V199" s="10">
        <f t="shared" si="3"/>
        <v>1330.84</v>
      </c>
    </row>
    <row r="200" spans="1:22" ht="15.6" x14ac:dyDescent="0.25">
      <c r="A200" s="7" t="s">
        <v>11</v>
      </c>
      <c r="B200" s="8" t="s">
        <v>22</v>
      </c>
      <c r="C200" s="8" t="s">
        <v>23</v>
      </c>
      <c r="D200" s="8" t="s">
        <v>20</v>
      </c>
      <c r="E200" s="8" t="s">
        <v>264</v>
      </c>
      <c r="F200" s="8" t="s">
        <v>265</v>
      </c>
      <c r="G200" s="8" t="s">
        <v>26</v>
      </c>
      <c r="H200" s="8" t="s">
        <v>27</v>
      </c>
      <c r="I200" s="8" t="s">
        <v>47</v>
      </c>
      <c r="J200" s="9">
        <v>384.15</v>
      </c>
      <c r="K200" s="9">
        <v>0</v>
      </c>
      <c r="L200" s="9">
        <v>588.04499999999996</v>
      </c>
      <c r="M200" s="9">
        <v>0</v>
      </c>
      <c r="N200" s="9">
        <v>0</v>
      </c>
      <c r="O200" s="9">
        <v>192.07499999999999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76.83</v>
      </c>
      <c r="V200" s="10">
        <f t="shared" si="3"/>
        <v>1241.0999999999999</v>
      </c>
    </row>
    <row r="201" spans="1:22" ht="15.6" x14ac:dyDescent="0.25">
      <c r="A201" s="7" t="s">
        <v>11</v>
      </c>
      <c r="B201" s="8" t="s">
        <v>22</v>
      </c>
      <c r="C201" s="8" t="s">
        <v>23</v>
      </c>
      <c r="D201" s="8" t="s">
        <v>20</v>
      </c>
      <c r="E201" s="8" t="s">
        <v>266</v>
      </c>
      <c r="F201" s="8" t="s">
        <v>267</v>
      </c>
      <c r="G201" s="8" t="s">
        <v>26</v>
      </c>
      <c r="H201" s="8" t="s">
        <v>27</v>
      </c>
      <c r="I201" s="8" t="s">
        <v>28</v>
      </c>
      <c r="J201" s="9">
        <v>147.97999999999999</v>
      </c>
      <c r="K201" s="9">
        <v>145.04</v>
      </c>
      <c r="L201" s="9">
        <v>253.82</v>
      </c>
      <c r="M201" s="9">
        <v>16.66</v>
      </c>
      <c r="N201" s="9">
        <v>294.98</v>
      </c>
      <c r="O201" s="9">
        <v>429.24</v>
      </c>
      <c r="P201" s="9">
        <v>85.26</v>
      </c>
      <c r="Q201" s="9">
        <v>439.04</v>
      </c>
      <c r="R201" s="9">
        <v>149.94</v>
      </c>
      <c r="S201" s="9">
        <v>0</v>
      </c>
      <c r="T201" s="9">
        <v>0</v>
      </c>
      <c r="U201" s="9">
        <v>0</v>
      </c>
      <c r="V201" s="10">
        <f t="shared" si="3"/>
        <v>1961.9599999999998</v>
      </c>
    </row>
    <row r="202" spans="1:22" ht="15.6" x14ac:dyDescent="0.25">
      <c r="A202" s="7" t="s">
        <v>11</v>
      </c>
      <c r="B202" s="8" t="s">
        <v>22</v>
      </c>
      <c r="C202" s="8" t="s">
        <v>23</v>
      </c>
      <c r="D202" s="8" t="s">
        <v>20</v>
      </c>
      <c r="E202" s="8" t="s">
        <v>268</v>
      </c>
      <c r="F202" s="8" t="s">
        <v>269</v>
      </c>
      <c r="G202" s="8" t="s">
        <v>26</v>
      </c>
      <c r="H202" s="8" t="s">
        <v>31</v>
      </c>
      <c r="I202" s="8" t="s">
        <v>26</v>
      </c>
      <c r="J202" s="9">
        <v>0</v>
      </c>
      <c r="K202" s="9">
        <v>524.29999999999995</v>
      </c>
      <c r="L202" s="9">
        <v>186.2</v>
      </c>
      <c r="M202" s="9">
        <v>29.4</v>
      </c>
      <c r="N202" s="9">
        <v>58.8</v>
      </c>
      <c r="O202" s="9">
        <v>0</v>
      </c>
      <c r="P202" s="9">
        <v>40.18</v>
      </c>
      <c r="Q202" s="9">
        <v>0</v>
      </c>
      <c r="R202" s="9">
        <v>71.540000000000006</v>
      </c>
      <c r="S202" s="9">
        <v>127.4</v>
      </c>
      <c r="T202" s="9">
        <v>146.02000000000001</v>
      </c>
      <c r="U202" s="9">
        <v>0</v>
      </c>
      <c r="V202" s="10">
        <f t="shared" si="3"/>
        <v>1183.8399999999999</v>
      </c>
    </row>
    <row r="203" spans="1:22" ht="15.6" x14ac:dyDescent="0.25">
      <c r="A203" s="7" t="s">
        <v>11</v>
      </c>
      <c r="B203" s="8" t="s">
        <v>22</v>
      </c>
      <c r="C203" s="8" t="s">
        <v>23</v>
      </c>
      <c r="D203" s="8" t="s">
        <v>20</v>
      </c>
      <c r="E203" s="8" t="s">
        <v>268</v>
      </c>
      <c r="F203" s="8" t="s">
        <v>270</v>
      </c>
      <c r="G203" s="8" t="s">
        <v>26</v>
      </c>
      <c r="H203" s="8" t="s">
        <v>31</v>
      </c>
      <c r="I203" s="8" t="s">
        <v>26</v>
      </c>
      <c r="J203" s="9">
        <v>263.62</v>
      </c>
      <c r="K203" s="9">
        <v>272.44</v>
      </c>
      <c r="L203" s="9">
        <v>94.08</v>
      </c>
      <c r="M203" s="9">
        <v>0</v>
      </c>
      <c r="N203" s="9">
        <v>0</v>
      </c>
      <c r="O203" s="9">
        <v>28.42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10">
        <f t="shared" si="3"/>
        <v>658.56</v>
      </c>
    </row>
    <row r="204" spans="1:22" ht="15.6" x14ac:dyDescent="0.25">
      <c r="A204" s="7" t="s">
        <v>11</v>
      </c>
      <c r="B204" s="8" t="s">
        <v>22</v>
      </c>
      <c r="C204" s="8" t="s">
        <v>23</v>
      </c>
      <c r="D204" s="8" t="s">
        <v>20</v>
      </c>
      <c r="E204" s="8" t="s">
        <v>271</v>
      </c>
      <c r="F204" s="8" t="s">
        <v>272</v>
      </c>
      <c r="G204" s="8" t="s">
        <v>26</v>
      </c>
      <c r="H204" s="8" t="s">
        <v>31</v>
      </c>
      <c r="I204" s="8" t="s">
        <v>26</v>
      </c>
      <c r="J204" s="9">
        <v>0</v>
      </c>
      <c r="K204" s="9">
        <v>69.84</v>
      </c>
      <c r="L204" s="9">
        <v>137.74</v>
      </c>
      <c r="M204" s="9">
        <v>0</v>
      </c>
      <c r="N204" s="9">
        <v>101.85</v>
      </c>
      <c r="O204" s="9">
        <v>202.73</v>
      </c>
      <c r="P204" s="9">
        <v>69.84</v>
      </c>
      <c r="Q204" s="9">
        <v>57.23</v>
      </c>
      <c r="R204" s="9">
        <v>64.989999999999995</v>
      </c>
      <c r="S204" s="9">
        <v>90.21</v>
      </c>
      <c r="T204" s="9">
        <v>0</v>
      </c>
      <c r="U204" s="9">
        <v>279.36</v>
      </c>
      <c r="V204" s="10">
        <f t="shared" si="3"/>
        <v>1073.79</v>
      </c>
    </row>
    <row r="205" spans="1:22" ht="15.6" x14ac:dyDescent="0.25">
      <c r="A205" s="7" t="s">
        <v>11</v>
      </c>
      <c r="B205" s="8" t="s">
        <v>22</v>
      </c>
      <c r="C205" s="8" t="s">
        <v>23</v>
      </c>
      <c r="D205" s="8" t="s">
        <v>20</v>
      </c>
      <c r="E205" s="8" t="s">
        <v>271</v>
      </c>
      <c r="F205" s="8" t="s">
        <v>273</v>
      </c>
      <c r="G205" s="8" t="s">
        <v>26</v>
      </c>
      <c r="H205" s="8" t="s">
        <v>31</v>
      </c>
      <c r="I205" s="8" t="s">
        <v>26</v>
      </c>
      <c r="J205" s="9">
        <v>53.35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10">
        <f t="shared" si="3"/>
        <v>53.35</v>
      </c>
    </row>
    <row r="206" spans="1:22" ht="15.6" x14ac:dyDescent="0.25">
      <c r="A206" s="7" t="s">
        <v>11</v>
      </c>
      <c r="B206" s="8" t="s">
        <v>22</v>
      </c>
      <c r="C206" s="8" t="s">
        <v>23</v>
      </c>
      <c r="D206" s="8" t="s">
        <v>20</v>
      </c>
      <c r="E206" s="8" t="s">
        <v>274</v>
      </c>
      <c r="F206" s="8" t="s">
        <v>275</v>
      </c>
      <c r="G206" s="8" t="s">
        <v>26</v>
      </c>
      <c r="H206" s="8" t="s">
        <v>31</v>
      </c>
      <c r="I206" s="8" t="s">
        <v>26</v>
      </c>
      <c r="J206" s="9">
        <v>31.04</v>
      </c>
      <c r="K206" s="9">
        <v>0</v>
      </c>
      <c r="L206" s="9">
        <v>320.10000000000002</v>
      </c>
      <c r="M206" s="9">
        <v>372.48</v>
      </c>
      <c r="N206" s="9">
        <v>472.39</v>
      </c>
      <c r="O206" s="9">
        <v>179.45</v>
      </c>
      <c r="P206" s="9">
        <v>114.46</v>
      </c>
      <c r="Q206" s="9">
        <v>474.33</v>
      </c>
      <c r="R206" s="9">
        <v>671.24</v>
      </c>
      <c r="S206" s="9">
        <v>716.83</v>
      </c>
      <c r="T206" s="9">
        <v>0</v>
      </c>
      <c r="U206" s="9">
        <v>484.03</v>
      </c>
      <c r="V206" s="10">
        <f t="shared" si="3"/>
        <v>3836.3500000000004</v>
      </c>
    </row>
    <row r="207" spans="1:22" ht="15.6" x14ac:dyDescent="0.25">
      <c r="A207" s="7" t="s">
        <v>11</v>
      </c>
      <c r="B207" s="8" t="s">
        <v>22</v>
      </c>
      <c r="C207" s="8" t="s">
        <v>23</v>
      </c>
      <c r="D207" s="8" t="s">
        <v>20</v>
      </c>
      <c r="E207" s="8" t="s">
        <v>696</v>
      </c>
      <c r="F207" s="8" t="s">
        <v>697</v>
      </c>
      <c r="G207" s="8" t="s">
        <v>26</v>
      </c>
      <c r="H207" s="8" t="s">
        <v>31</v>
      </c>
      <c r="I207" s="8" t="s">
        <v>60</v>
      </c>
      <c r="J207" s="9">
        <v>0</v>
      </c>
      <c r="K207" s="9">
        <v>0</v>
      </c>
      <c r="L207" s="9">
        <v>0</v>
      </c>
      <c r="M207" s="9">
        <v>80.510000000000005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10">
        <f t="shared" si="3"/>
        <v>80.510000000000005</v>
      </c>
    </row>
    <row r="208" spans="1:22" ht="15.6" x14ac:dyDescent="0.25">
      <c r="A208" s="7" t="s">
        <v>11</v>
      </c>
      <c r="B208" s="8" t="s">
        <v>22</v>
      </c>
      <c r="C208" s="8" t="s">
        <v>23</v>
      </c>
      <c r="D208" s="8" t="s">
        <v>20</v>
      </c>
      <c r="E208" s="8" t="s">
        <v>276</v>
      </c>
      <c r="F208" s="8" t="s">
        <v>277</v>
      </c>
      <c r="G208" s="8" t="s">
        <v>26</v>
      </c>
      <c r="H208" s="8" t="s">
        <v>27</v>
      </c>
      <c r="I208" s="8" t="s">
        <v>47</v>
      </c>
      <c r="J208" s="9">
        <v>0</v>
      </c>
      <c r="K208" s="9">
        <v>0</v>
      </c>
      <c r="L208" s="9">
        <v>2904.18</v>
      </c>
      <c r="M208" s="9">
        <v>3008.94</v>
      </c>
      <c r="N208" s="9">
        <v>1900.23</v>
      </c>
      <c r="O208" s="9">
        <v>0</v>
      </c>
      <c r="P208" s="9">
        <v>0</v>
      </c>
      <c r="Q208" s="9">
        <v>0</v>
      </c>
      <c r="R208" s="9">
        <v>3120.49</v>
      </c>
      <c r="S208" s="9">
        <v>0</v>
      </c>
      <c r="T208" s="9">
        <v>0</v>
      </c>
      <c r="U208" s="9">
        <v>3968.27</v>
      </c>
      <c r="V208" s="10">
        <f t="shared" si="3"/>
        <v>14902.11</v>
      </c>
    </row>
    <row r="209" spans="1:22" ht="15.6" x14ac:dyDescent="0.25">
      <c r="A209" s="7" t="s">
        <v>11</v>
      </c>
      <c r="B209" s="8" t="s">
        <v>22</v>
      </c>
      <c r="C209" s="8" t="s">
        <v>23</v>
      </c>
      <c r="D209" s="8" t="s">
        <v>20</v>
      </c>
      <c r="E209" s="8" t="s">
        <v>276</v>
      </c>
      <c r="F209" s="8" t="s">
        <v>278</v>
      </c>
      <c r="G209" s="8" t="s">
        <v>26</v>
      </c>
      <c r="H209" s="8" t="s">
        <v>27</v>
      </c>
      <c r="I209" s="8" t="s">
        <v>47</v>
      </c>
      <c r="J209" s="9">
        <v>3400.82</v>
      </c>
      <c r="K209" s="9">
        <v>0</v>
      </c>
      <c r="L209" s="9">
        <v>0</v>
      </c>
      <c r="M209" s="9">
        <v>0</v>
      </c>
      <c r="N209" s="9">
        <v>0</v>
      </c>
      <c r="O209" s="9">
        <v>2074.83</v>
      </c>
      <c r="P209" s="9">
        <v>723.62</v>
      </c>
      <c r="Q209" s="9">
        <v>2738.31</v>
      </c>
      <c r="R209" s="9">
        <v>0</v>
      </c>
      <c r="S209" s="9">
        <v>1858.52</v>
      </c>
      <c r="T209" s="9">
        <v>0</v>
      </c>
      <c r="U209" s="9">
        <v>0</v>
      </c>
      <c r="V209" s="10">
        <f t="shared" si="3"/>
        <v>10796.1</v>
      </c>
    </row>
    <row r="210" spans="1:22" ht="15.6" x14ac:dyDescent="0.25">
      <c r="A210" s="7" t="s">
        <v>11</v>
      </c>
      <c r="B210" s="8" t="s">
        <v>22</v>
      </c>
      <c r="C210" s="8" t="s">
        <v>23</v>
      </c>
      <c r="D210" s="8" t="s">
        <v>20</v>
      </c>
      <c r="E210" s="8" t="s">
        <v>279</v>
      </c>
      <c r="F210" s="8" t="s">
        <v>281</v>
      </c>
      <c r="G210" s="8" t="s">
        <v>26</v>
      </c>
      <c r="H210" s="8" t="s">
        <v>27</v>
      </c>
      <c r="I210" s="8" t="s">
        <v>28</v>
      </c>
      <c r="J210" s="9">
        <v>0</v>
      </c>
      <c r="K210" s="9">
        <v>0</v>
      </c>
      <c r="L210" s="9">
        <v>297.47000000000003</v>
      </c>
      <c r="M210" s="9">
        <v>0</v>
      </c>
      <c r="N210" s="9">
        <v>255.11500000000001</v>
      </c>
      <c r="O210" s="9">
        <v>346.72</v>
      </c>
      <c r="P210" s="9">
        <v>92.59</v>
      </c>
      <c r="Q210" s="9">
        <v>0</v>
      </c>
      <c r="R210" s="9">
        <v>0</v>
      </c>
      <c r="S210" s="9">
        <v>0</v>
      </c>
      <c r="T210" s="9">
        <v>0</v>
      </c>
      <c r="U210" s="9">
        <v>314.21499999999997</v>
      </c>
      <c r="V210" s="10">
        <f t="shared" si="3"/>
        <v>1306.1100000000001</v>
      </c>
    </row>
    <row r="211" spans="1:22" ht="15.6" x14ac:dyDescent="0.25">
      <c r="A211" s="7" t="s">
        <v>11</v>
      </c>
      <c r="B211" s="8" t="s">
        <v>22</v>
      </c>
      <c r="C211" s="8" t="s">
        <v>23</v>
      </c>
      <c r="D211" s="8" t="s">
        <v>20</v>
      </c>
      <c r="E211" s="8" t="s">
        <v>279</v>
      </c>
      <c r="F211" s="8" t="s">
        <v>280</v>
      </c>
      <c r="G211" s="8" t="s">
        <v>26</v>
      </c>
      <c r="H211" s="8" t="s">
        <v>27</v>
      </c>
      <c r="I211" s="8" t="s">
        <v>28</v>
      </c>
      <c r="J211" s="9">
        <v>0</v>
      </c>
      <c r="K211" s="9">
        <v>865.81500000000005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10">
        <f t="shared" si="3"/>
        <v>865.81500000000005</v>
      </c>
    </row>
    <row r="212" spans="1:22" ht="15.6" x14ac:dyDescent="0.25">
      <c r="A212" s="7" t="s">
        <v>11</v>
      </c>
      <c r="B212" s="8" t="s">
        <v>22</v>
      </c>
      <c r="C212" s="8" t="s">
        <v>23</v>
      </c>
      <c r="D212" s="8" t="s">
        <v>20</v>
      </c>
      <c r="E212" s="8" t="s">
        <v>537</v>
      </c>
      <c r="F212" s="8" t="s">
        <v>698</v>
      </c>
      <c r="G212" s="8" t="s">
        <v>36</v>
      </c>
      <c r="H212" s="8" t="s">
        <v>253</v>
      </c>
      <c r="I212" s="8" t="s">
        <v>254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306.33499999999998</v>
      </c>
      <c r="V212" s="10">
        <f t="shared" si="3"/>
        <v>306.33499999999998</v>
      </c>
    </row>
    <row r="213" spans="1:22" ht="15.6" x14ac:dyDescent="0.25">
      <c r="A213" s="7" t="s">
        <v>11</v>
      </c>
      <c r="B213" s="8" t="s">
        <v>22</v>
      </c>
      <c r="C213" s="8" t="s">
        <v>23</v>
      </c>
      <c r="D213" s="8" t="s">
        <v>20</v>
      </c>
      <c r="E213" s="8" t="s">
        <v>537</v>
      </c>
      <c r="F213" s="8" t="s">
        <v>538</v>
      </c>
      <c r="G213" s="8" t="s">
        <v>26</v>
      </c>
      <c r="H213" s="8" t="s">
        <v>31</v>
      </c>
      <c r="I213" s="8" t="s">
        <v>60</v>
      </c>
      <c r="J213" s="9">
        <v>0</v>
      </c>
      <c r="K213" s="9">
        <v>0</v>
      </c>
      <c r="L213" s="9">
        <v>3.9999999999999998E-6</v>
      </c>
      <c r="M213" s="9">
        <v>3.9999999999999998E-6</v>
      </c>
      <c r="N213" s="9">
        <v>1.1E-5</v>
      </c>
      <c r="O213" s="9">
        <v>6.9999999999999999E-6</v>
      </c>
      <c r="P213" s="9">
        <v>5.0000000000000004E-6</v>
      </c>
      <c r="Q213" s="9">
        <v>1.2E-5</v>
      </c>
      <c r="R213" s="9">
        <v>9.0000000000000002E-6</v>
      </c>
      <c r="S213" s="9">
        <v>1.8E-5</v>
      </c>
      <c r="T213" s="9">
        <v>0</v>
      </c>
      <c r="U213" s="9">
        <v>0.98499999999999999</v>
      </c>
      <c r="V213" s="10">
        <f t="shared" si="3"/>
        <v>0.98507</v>
      </c>
    </row>
    <row r="214" spans="1:22" ht="15.6" x14ac:dyDescent="0.25">
      <c r="A214" s="7" t="s">
        <v>11</v>
      </c>
      <c r="B214" s="8" t="s">
        <v>22</v>
      </c>
      <c r="C214" s="8" t="s">
        <v>23</v>
      </c>
      <c r="D214" s="8" t="s">
        <v>20</v>
      </c>
      <c r="E214" s="8" t="s">
        <v>495</v>
      </c>
      <c r="F214" s="11" t="s">
        <v>496</v>
      </c>
      <c r="G214" s="8" t="s">
        <v>26</v>
      </c>
      <c r="H214" s="8" t="s">
        <v>31</v>
      </c>
      <c r="I214" s="8" t="s">
        <v>26</v>
      </c>
      <c r="J214" s="9">
        <v>551.74</v>
      </c>
      <c r="K214" s="9">
        <v>471.9</v>
      </c>
      <c r="L214" s="9">
        <v>489.45</v>
      </c>
      <c r="M214" s="9">
        <v>146.25</v>
      </c>
      <c r="N214" s="9">
        <v>0</v>
      </c>
      <c r="O214" s="9">
        <v>0</v>
      </c>
      <c r="P214" s="9">
        <v>0</v>
      </c>
      <c r="Q214" s="9">
        <v>0</v>
      </c>
      <c r="R214" s="9">
        <v>107.25</v>
      </c>
      <c r="S214" s="9">
        <v>143.32499999999999</v>
      </c>
      <c r="T214" s="9">
        <v>117.97499999999999</v>
      </c>
      <c r="U214" s="9">
        <v>323.7</v>
      </c>
      <c r="V214" s="10">
        <f t="shared" si="3"/>
        <v>2351.5899999999997</v>
      </c>
    </row>
    <row r="215" spans="1:22" ht="15.6" x14ac:dyDescent="0.25">
      <c r="A215" s="7" t="s">
        <v>11</v>
      </c>
      <c r="B215" s="8" t="s">
        <v>22</v>
      </c>
      <c r="C215" s="8" t="s">
        <v>23</v>
      </c>
      <c r="D215" s="8" t="s">
        <v>20</v>
      </c>
      <c r="E215" s="8" t="s">
        <v>699</v>
      </c>
      <c r="F215" s="8" t="s">
        <v>700</v>
      </c>
      <c r="G215" s="8" t="s">
        <v>26</v>
      </c>
      <c r="H215" s="8" t="s">
        <v>27</v>
      </c>
      <c r="I215" s="8" t="s">
        <v>28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91.65</v>
      </c>
      <c r="S215" s="9">
        <v>0</v>
      </c>
      <c r="T215" s="9">
        <v>0</v>
      </c>
      <c r="U215" s="9">
        <v>0</v>
      </c>
      <c r="V215" s="10">
        <f t="shared" si="3"/>
        <v>91.65</v>
      </c>
    </row>
    <row r="216" spans="1:22" ht="15.6" x14ac:dyDescent="0.25">
      <c r="A216" s="7" t="s">
        <v>11</v>
      </c>
      <c r="B216" s="8" t="s">
        <v>22</v>
      </c>
      <c r="C216" s="8" t="s">
        <v>23</v>
      </c>
      <c r="D216" s="8" t="s">
        <v>20</v>
      </c>
      <c r="E216" s="8" t="s">
        <v>699</v>
      </c>
      <c r="F216" s="8" t="s">
        <v>701</v>
      </c>
      <c r="G216" s="8" t="s">
        <v>26</v>
      </c>
      <c r="H216" s="8" t="s">
        <v>27</v>
      </c>
      <c r="I216" s="8" t="s">
        <v>28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91.65</v>
      </c>
      <c r="V216" s="10">
        <f t="shared" si="3"/>
        <v>91.65</v>
      </c>
    </row>
    <row r="217" spans="1:22" ht="15.6" x14ac:dyDescent="0.25">
      <c r="A217" s="7" t="s">
        <v>11</v>
      </c>
      <c r="B217" s="8" t="s">
        <v>22</v>
      </c>
      <c r="C217" s="8" t="s">
        <v>23</v>
      </c>
      <c r="D217" s="8" t="s">
        <v>20</v>
      </c>
      <c r="E217" s="8" t="s">
        <v>598</v>
      </c>
      <c r="F217" s="8" t="s">
        <v>599</v>
      </c>
      <c r="G217" s="8" t="s">
        <v>26</v>
      </c>
      <c r="H217" s="8" t="s">
        <v>31</v>
      </c>
      <c r="I217" s="8" t="s">
        <v>60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673.72500000000002</v>
      </c>
      <c r="V217" s="10">
        <f t="shared" si="3"/>
        <v>673.72500000000002</v>
      </c>
    </row>
    <row r="218" spans="1:22" ht="15.6" x14ac:dyDescent="0.25">
      <c r="A218" s="7" t="s">
        <v>11</v>
      </c>
      <c r="B218" s="8" t="s">
        <v>22</v>
      </c>
      <c r="C218" s="8" t="s">
        <v>23</v>
      </c>
      <c r="D218" s="8" t="s">
        <v>20</v>
      </c>
      <c r="E218" s="8" t="s">
        <v>702</v>
      </c>
      <c r="F218" s="8" t="s">
        <v>703</v>
      </c>
      <c r="G218" s="8" t="s">
        <v>26</v>
      </c>
      <c r="H218" s="8" t="s">
        <v>27</v>
      </c>
      <c r="I218" s="8" t="s">
        <v>47</v>
      </c>
      <c r="J218" s="9">
        <v>0</v>
      </c>
      <c r="K218" s="9">
        <v>0</v>
      </c>
      <c r="L218" s="9">
        <v>0</v>
      </c>
      <c r="M218" s="9">
        <v>298.76</v>
      </c>
      <c r="N218" s="9">
        <v>378.3</v>
      </c>
      <c r="O218" s="9">
        <v>621.77</v>
      </c>
      <c r="P218" s="9">
        <v>168.78</v>
      </c>
      <c r="Q218" s="9">
        <v>850.69</v>
      </c>
      <c r="R218" s="9">
        <v>204.67</v>
      </c>
      <c r="S218" s="9">
        <v>144.53</v>
      </c>
      <c r="T218" s="9">
        <v>0</v>
      </c>
      <c r="U218" s="9">
        <v>0</v>
      </c>
      <c r="V218" s="10">
        <f t="shared" si="3"/>
        <v>2667.5000000000005</v>
      </c>
    </row>
    <row r="219" spans="1:22" ht="15.6" x14ac:dyDescent="0.25">
      <c r="A219" s="7" t="s">
        <v>11</v>
      </c>
      <c r="B219" s="8" t="s">
        <v>22</v>
      </c>
      <c r="C219" s="8" t="s">
        <v>23</v>
      </c>
      <c r="D219" s="8" t="s">
        <v>20</v>
      </c>
      <c r="E219" s="8" t="s">
        <v>282</v>
      </c>
      <c r="F219" s="8" t="s">
        <v>284</v>
      </c>
      <c r="G219" s="8" t="s">
        <v>26</v>
      </c>
      <c r="H219" s="8" t="s">
        <v>27</v>
      </c>
      <c r="I219" s="8" t="s">
        <v>28</v>
      </c>
      <c r="J219" s="9">
        <v>242.5</v>
      </c>
      <c r="K219" s="9">
        <v>150.35</v>
      </c>
      <c r="L219" s="9">
        <v>152.29</v>
      </c>
      <c r="M219" s="9">
        <v>0</v>
      </c>
      <c r="N219" s="9">
        <v>228.92</v>
      </c>
      <c r="O219" s="9">
        <v>108.64</v>
      </c>
      <c r="P219" s="9">
        <v>90.21</v>
      </c>
      <c r="Q219" s="9">
        <v>256.08</v>
      </c>
      <c r="R219" s="9">
        <v>136.77000000000001</v>
      </c>
      <c r="S219" s="9">
        <v>175.57</v>
      </c>
      <c r="T219" s="9">
        <v>0</v>
      </c>
      <c r="U219" s="9">
        <v>134.83000000000001</v>
      </c>
      <c r="V219" s="10">
        <f t="shared" si="3"/>
        <v>1676.1599999999999</v>
      </c>
    </row>
    <row r="220" spans="1:22" ht="15.6" x14ac:dyDescent="0.25">
      <c r="A220" s="7" t="s">
        <v>11</v>
      </c>
      <c r="B220" s="8" t="s">
        <v>22</v>
      </c>
      <c r="C220" s="8" t="s">
        <v>23</v>
      </c>
      <c r="D220" s="8" t="s">
        <v>20</v>
      </c>
      <c r="E220" s="8" t="s">
        <v>282</v>
      </c>
      <c r="F220" s="8" t="s">
        <v>283</v>
      </c>
      <c r="G220" s="8" t="s">
        <v>26</v>
      </c>
      <c r="H220" s="8" t="s">
        <v>27</v>
      </c>
      <c r="I220" s="8" t="s">
        <v>28</v>
      </c>
      <c r="J220" s="9">
        <v>0</v>
      </c>
      <c r="K220" s="9">
        <v>0</v>
      </c>
      <c r="L220" s="9">
        <v>0</v>
      </c>
      <c r="M220" s="9">
        <v>172.66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10">
        <f t="shared" si="3"/>
        <v>172.66</v>
      </c>
    </row>
    <row r="221" spans="1:22" ht="15.6" x14ac:dyDescent="0.25">
      <c r="A221" s="7" t="s">
        <v>11</v>
      </c>
      <c r="B221" s="8" t="s">
        <v>22</v>
      </c>
      <c r="C221" s="8" t="s">
        <v>23</v>
      </c>
      <c r="D221" s="8" t="s">
        <v>20</v>
      </c>
      <c r="E221" s="8" t="s">
        <v>285</v>
      </c>
      <c r="F221" s="8" t="s">
        <v>286</v>
      </c>
      <c r="G221" s="8" t="s">
        <v>26</v>
      </c>
      <c r="H221" s="8" t="s">
        <v>27</v>
      </c>
      <c r="I221" s="8" t="s">
        <v>28</v>
      </c>
      <c r="J221" s="9">
        <v>251.86</v>
      </c>
      <c r="K221" s="9">
        <v>0</v>
      </c>
      <c r="L221" s="9">
        <v>179.34</v>
      </c>
      <c r="M221" s="9">
        <v>270.48</v>
      </c>
      <c r="N221" s="9">
        <v>404.74</v>
      </c>
      <c r="O221" s="9">
        <v>530.17999999999995</v>
      </c>
      <c r="P221" s="9">
        <v>248.92</v>
      </c>
      <c r="Q221" s="9">
        <v>116.62</v>
      </c>
      <c r="R221" s="9">
        <v>92.12</v>
      </c>
      <c r="S221" s="9">
        <v>92.12</v>
      </c>
      <c r="T221" s="9">
        <v>199.92</v>
      </c>
      <c r="U221" s="9">
        <v>527.24</v>
      </c>
      <c r="V221" s="10">
        <f t="shared" si="3"/>
        <v>2913.54</v>
      </c>
    </row>
    <row r="222" spans="1:22" ht="15.6" x14ac:dyDescent="0.25">
      <c r="A222" s="7" t="s">
        <v>11</v>
      </c>
      <c r="B222" s="8" t="s">
        <v>22</v>
      </c>
      <c r="C222" s="8" t="s">
        <v>23</v>
      </c>
      <c r="D222" s="8" t="s">
        <v>20</v>
      </c>
      <c r="E222" s="8" t="s">
        <v>704</v>
      </c>
      <c r="F222" s="8" t="s">
        <v>705</v>
      </c>
      <c r="G222" s="8" t="s">
        <v>26</v>
      </c>
      <c r="H222" s="8" t="s">
        <v>27</v>
      </c>
      <c r="I222" s="8" t="s">
        <v>28</v>
      </c>
      <c r="J222" s="9">
        <v>2628.36</v>
      </c>
      <c r="K222" s="9">
        <v>2540.16</v>
      </c>
      <c r="L222" s="9">
        <v>2439.2199999999998</v>
      </c>
      <c r="M222" s="9">
        <v>3569.16</v>
      </c>
      <c r="N222" s="9">
        <v>1009.4</v>
      </c>
      <c r="O222" s="9">
        <v>1783.6</v>
      </c>
      <c r="P222" s="9">
        <v>3171.28</v>
      </c>
      <c r="Q222" s="9">
        <v>1691.48</v>
      </c>
      <c r="R222" s="9">
        <v>1871.8</v>
      </c>
      <c r="S222" s="9">
        <v>1752.24</v>
      </c>
      <c r="T222" s="9">
        <v>2387.2800000000002</v>
      </c>
      <c r="U222" s="9">
        <v>2582.3000000000002</v>
      </c>
      <c r="V222" s="10">
        <f t="shared" si="3"/>
        <v>27426.28</v>
      </c>
    </row>
    <row r="223" spans="1:22" ht="15.6" x14ac:dyDescent="0.25">
      <c r="A223" s="7" t="s">
        <v>11</v>
      </c>
      <c r="B223" s="8" t="s">
        <v>22</v>
      </c>
      <c r="C223" s="8" t="s">
        <v>23</v>
      </c>
      <c r="D223" s="8" t="s">
        <v>20</v>
      </c>
      <c r="E223" s="8" t="s">
        <v>290</v>
      </c>
      <c r="F223" s="8" t="s">
        <v>291</v>
      </c>
      <c r="G223" s="8" t="s">
        <v>26</v>
      </c>
      <c r="H223" s="8" t="s">
        <v>27</v>
      </c>
      <c r="I223" s="8" t="s">
        <v>47</v>
      </c>
      <c r="J223" s="9">
        <v>1.8E-5</v>
      </c>
      <c r="K223" s="9">
        <v>0</v>
      </c>
      <c r="L223" s="9">
        <v>0</v>
      </c>
      <c r="M223" s="9">
        <v>0</v>
      </c>
      <c r="N223" s="9">
        <v>1.5999999999999999E-5</v>
      </c>
      <c r="O223" s="9">
        <v>0</v>
      </c>
      <c r="P223" s="9">
        <v>5.0000000000000004E-6</v>
      </c>
      <c r="Q223" s="9">
        <v>1.8E-5</v>
      </c>
      <c r="R223" s="9">
        <v>8.5000000000000006E-5</v>
      </c>
      <c r="S223" s="9">
        <v>1.1E-5</v>
      </c>
      <c r="T223" s="9">
        <v>5.5000000000000002E-5</v>
      </c>
      <c r="U223" s="9">
        <v>191.09</v>
      </c>
      <c r="V223" s="10">
        <f t="shared" si="3"/>
        <v>191.09020799999999</v>
      </c>
    </row>
    <row r="224" spans="1:22" ht="15.6" x14ac:dyDescent="0.25">
      <c r="A224" s="7" t="s">
        <v>11</v>
      </c>
      <c r="B224" s="8" t="s">
        <v>22</v>
      </c>
      <c r="C224" s="8" t="s">
        <v>23</v>
      </c>
      <c r="D224" s="8" t="s">
        <v>20</v>
      </c>
      <c r="E224" s="8" t="s">
        <v>706</v>
      </c>
      <c r="F224" s="8" t="s">
        <v>707</v>
      </c>
      <c r="G224" s="8" t="s">
        <v>26</v>
      </c>
      <c r="H224" s="8" t="s">
        <v>31</v>
      </c>
      <c r="I224" s="8" t="s">
        <v>60</v>
      </c>
      <c r="J224" s="9">
        <v>0</v>
      </c>
      <c r="K224" s="9">
        <v>0</v>
      </c>
      <c r="L224" s="9">
        <v>6.9300000000000004E-4</v>
      </c>
      <c r="M224" s="9">
        <v>0</v>
      </c>
      <c r="N224" s="9">
        <v>8.9099999999999997E-4</v>
      </c>
      <c r="O224" s="9">
        <v>1.0889999999999999E-3</v>
      </c>
      <c r="P224" s="9">
        <v>0</v>
      </c>
      <c r="Q224" s="9">
        <v>1.5839999999999999E-3</v>
      </c>
      <c r="R224" s="9">
        <v>0.12998699999999999</v>
      </c>
      <c r="S224" s="9">
        <v>1.485E-3</v>
      </c>
      <c r="T224" s="9">
        <v>8.9099999999999999E-2</v>
      </c>
      <c r="U224" s="9">
        <v>1.5839999999999999E-3</v>
      </c>
      <c r="V224" s="10">
        <f t="shared" si="3"/>
        <v>0.226413</v>
      </c>
    </row>
    <row r="225" spans="1:22" ht="15.6" x14ac:dyDescent="0.25">
      <c r="A225" s="7" t="s">
        <v>11</v>
      </c>
      <c r="B225" s="8" t="s">
        <v>22</v>
      </c>
      <c r="C225" s="8" t="s">
        <v>23</v>
      </c>
      <c r="D225" s="8" t="s">
        <v>20</v>
      </c>
      <c r="E225" s="8" t="s">
        <v>292</v>
      </c>
      <c r="F225" s="8" t="s">
        <v>293</v>
      </c>
      <c r="G225" s="8" t="s">
        <v>26</v>
      </c>
      <c r="H225" s="8" t="s">
        <v>27</v>
      </c>
      <c r="I225" s="8" t="s">
        <v>28</v>
      </c>
      <c r="J225" s="9">
        <v>1223.04</v>
      </c>
      <c r="K225" s="9">
        <v>478.24</v>
      </c>
      <c r="L225" s="9">
        <v>61.74</v>
      </c>
      <c r="M225" s="9">
        <v>72.52</v>
      </c>
      <c r="N225" s="9">
        <v>52.92</v>
      </c>
      <c r="O225" s="9">
        <v>30.38</v>
      </c>
      <c r="P225" s="9">
        <v>81.34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10">
        <f t="shared" si="3"/>
        <v>2000.18</v>
      </c>
    </row>
    <row r="226" spans="1:22" ht="15.6" x14ac:dyDescent="0.25">
      <c r="A226" s="7" t="s">
        <v>11</v>
      </c>
      <c r="B226" s="8" t="s">
        <v>22</v>
      </c>
      <c r="C226" s="8" t="s">
        <v>23</v>
      </c>
      <c r="D226" s="8" t="s">
        <v>20</v>
      </c>
      <c r="E226" s="8" t="s">
        <v>292</v>
      </c>
      <c r="F226" s="8" t="s">
        <v>294</v>
      </c>
      <c r="G226" s="8" t="s">
        <v>26</v>
      </c>
      <c r="H226" s="8" t="s">
        <v>27</v>
      </c>
      <c r="I226" s="8" t="s">
        <v>28</v>
      </c>
      <c r="J226" s="9">
        <v>249.9</v>
      </c>
      <c r="K226" s="9">
        <v>454.72</v>
      </c>
      <c r="L226" s="9">
        <v>59.78</v>
      </c>
      <c r="M226" s="9">
        <v>78.400000000000006</v>
      </c>
      <c r="N226" s="9">
        <v>142.1</v>
      </c>
      <c r="O226" s="9">
        <v>114.66</v>
      </c>
      <c r="P226" s="9">
        <v>134.26</v>
      </c>
      <c r="Q226" s="9">
        <v>0</v>
      </c>
      <c r="R226" s="9">
        <v>56.84</v>
      </c>
      <c r="S226" s="9">
        <v>0</v>
      </c>
      <c r="T226" s="9">
        <v>0</v>
      </c>
      <c r="U226" s="9">
        <v>241.08</v>
      </c>
      <c r="V226" s="10">
        <f t="shared" si="3"/>
        <v>1531.7399999999998</v>
      </c>
    </row>
    <row r="227" spans="1:22" ht="15.6" x14ac:dyDescent="0.25">
      <c r="A227" s="7" t="s">
        <v>11</v>
      </c>
      <c r="B227" s="8" t="s">
        <v>22</v>
      </c>
      <c r="C227" s="8" t="s">
        <v>23</v>
      </c>
      <c r="D227" s="8" t="s">
        <v>20</v>
      </c>
      <c r="E227" s="8" t="s">
        <v>295</v>
      </c>
      <c r="F227" s="8" t="s">
        <v>297</v>
      </c>
      <c r="G227" s="8" t="s">
        <v>26</v>
      </c>
      <c r="H227" s="8" t="s">
        <v>27</v>
      </c>
      <c r="I227" s="8" t="s">
        <v>47</v>
      </c>
      <c r="J227" s="9">
        <v>0</v>
      </c>
      <c r="K227" s="9">
        <v>527.67999999999995</v>
      </c>
      <c r="L227" s="9">
        <v>527.67999999999995</v>
      </c>
      <c r="M227" s="9">
        <v>167.81</v>
      </c>
      <c r="N227" s="9">
        <v>145.5</v>
      </c>
      <c r="O227" s="9">
        <v>95.06</v>
      </c>
      <c r="P227" s="9">
        <v>1445.3</v>
      </c>
      <c r="Q227" s="9">
        <v>0</v>
      </c>
      <c r="R227" s="9">
        <v>0</v>
      </c>
      <c r="S227" s="9">
        <v>0</v>
      </c>
      <c r="T227" s="9">
        <v>0</v>
      </c>
      <c r="U227" s="9">
        <v>633.41</v>
      </c>
      <c r="V227" s="10">
        <f t="shared" si="3"/>
        <v>3542.4399999999996</v>
      </c>
    </row>
    <row r="228" spans="1:22" ht="15.6" x14ac:dyDescent="0.25">
      <c r="A228" s="7" t="s">
        <v>11</v>
      </c>
      <c r="B228" s="8" t="s">
        <v>22</v>
      </c>
      <c r="C228" s="8" t="s">
        <v>23</v>
      </c>
      <c r="D228" s="8" t="s">
        <v>20</v>
      </c>
      <c r="E228" s="8" t="s">
        <v>295</v>
      </c>
      <c r="F228" s="8" t="s">
        <v>296</v>
      </c>
      <c r="G228" s="8" t="s">
        <v>26</v>
      </c>
      <c r="H228" s="8" t="s">
        <v>27</v>
      </c>
      <c r="I228" s="8" t="s">
        <v>28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305.55</v>
      </c>
      <c r="S228" s="9">
        <v>442.32</v>
      </c>
      <c r="T228" s="9">
        <v>0</v>
      </c>
      <c r="U228" s="9">
        <v>0</v>
      </c>
      <c r="V228" s="10">
        <f t="shared" si="3"/>
        <v>747.87</v>
      </c>
    </row>
    <row r="229" spans="1:22" ht="15.6" x14ac:dyDescent="0.25">
      <c r="A229" s="7" t="s">
        <v>11</v>
      </c>
      <c r="B229" s="8" t="s">
        <v>22</v>
      </c>
      <c r="C229" s="8" t="s">
        <v>23</v>
      </c>
      <c r="D229" s="8" t="s">
        <v>20</v>
      </c>
      <c r="E229" s="8" t="s">
        <v>295</v>
      </c>
      <c r="F229" s="8" t="s">
        <v>539</v>
      </c>
      <c r="G229" s="8" t="s">
        <v>26</v>
      </c>
      <c r="H229" s="8" t="s">
        <v>27</v>
      </c>
      <c r="I229" s="8" t="s">
        <v>47</v>
      </c>
      <c r="J229" s="9">
        <v>280.33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376.36</v>
      </c>
      <c r="R229" s="9">
        <v>0</v>
      </c>
      <c r="S229" s="9">
        <v>0</v>
      </c>
      <c r="T229" s="9">
        <v>0</v>
      </c>
      <c r="U229" s="9">
        <v>0</v>
      </c>
      <c r="V229" s="10">
        <f t="shared" si="3"/>
        <v>656.69</v>
      </c>
    </row>
    <row r="230" spans="1:22" ht="15.6" x14ac:dyDescent="0.25">
      <c r="A230" s="7" t="s">
        <v>11</v>
      </c>
      <c r="B230" s="8" t="s">
        <v>22</v>
      </c>
      <c r="C230" s="8" t="s">
        <v>23</v>
      </c>
      <c r="D230" s="8" t="s">
        <v>20</v>
      </c>
      <c r="E230" s="8" t="s">
        <v>295</v>
      </c>
      <c r="F230" s="8" t="s">
        <v>540</v>
      </c>
      <c r="G230" s="8" t="s">
        <v>26</v>
      </c>
      <c r="H230" s="8" t="s">
        <v>31</v>
      </c>
      <c r="I230" s="8" t="s">
        <v>26</v>
      </c>
      <c r="J230" s="9">
        <v>0</v>
      </c>
      <c r="K230" s="9">
        <v>0</v>
      </c>
      <c r="L230" s="9">
        <v>0</v>
      </c>
      <c r="M230" s="9">
        <v>204.67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10">
        <f t="shared" si="3"/>
        <v>204.67</v>
      </c>
    </row>
    <row r="231" spans="1:22" ht="15.6" x14ac:dyDescent="0.25">
      <c r="A231" s="7" t="s">
        <v>11</v>
      </c>
      <c r="B231" s="8" t="s">
        <v>22</v>
      </c>
      <c r="C231" s="8" t="s">
        <v>23</v>
      </c>
      <c r="D231" s="8" t="s">
        <v>20</v>
      </c>
      <c r="E231" s="8" t="s">
        <v>298</v>
      </c>
      <c r="F231" s="8" t="s">
        <v>299</v>
      </c>
      <c r="G231" s="8" t="s">
        <v>26</v>
      </c>
      <c r="H231" s="8" t="s">
        <v>27</v>
      </c>
      <c r="I231" s="8" t="s">
        <v>47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29.55</v>
      </c>
      <c r="P231" s="9">
        <v>0</v>
      </c>
      <c r="Q231" s="9">
        <v>1243.07</v>
      </c>
      <c r="R231" s="9">
        <v>741.70500000000004</v>
      </c>
      <c r="S231" s="9">
        <v>0</v>
      </c>
      <c r="T231" s="9">
        <v>0</v>
      </c>
      <c r="U231" s="9">
        <v>0</v>
      </c>
      <c r="V231" s="10">
        <f t="shared" si="3"/>
        <v>2014.3249999999998</v>
      </c>
    </row>
    <row r="232" spans="1:22" ht="15.6" x14ac:dyDescent="0.25">
      <c r="A232" s="7" t="s">
        <v>11</v>
      </c>
      <c r="B232" s="8" t="s">
        <v>22</v>
      </c>
      <c r="C232" s="8" t="s">
        <v>23</v>
      </c>
      <c r="D232" s="8" t="s">
        <v>20</v>
      </c>
      <c r="E232" s="8" t="s">
        <v>298</v>
      </c>
      <c r="F232" s="8" t="s">
        <v>300</v>
      </c>
      <c r="G232" s="8" t="s">
        <v>26</v>
      </c>
      <c r="H232" s="8" t="s">
        <v>27</v>
      </c>
      <c r="I232" s="8" t="s">
        <v>47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1254.8900000000001</v>
      </c>
      <c r="U232" s="9">
        <v>0</v>
      </c>
      <c r="V232" s="10">
        <f t="shared" si="3"/>
        <v>1254.8900000000001</v>
      </c>
    </row>
    <row r="233" spans="1:22" ht="15.6" x14ac:dyDescent="0.25">
      <c r="A233" s="7" t="s">
        <v>11</v>
      </c>
      <c r="B233" s="8" t="s">
        <v>22</v>
      </c>
      <c r="C233" s="8" t="s">
        <v>23</v>
      </c>
      <c r="D233" s="8" t="s">
        <v>20</v>
      </c>
      <c r="E233" s="8" t="s">
        <v>708</v>
      </c>
      <c r="F233" s="8" t="s">
        <v>709</v>
      </c>
      <c r="G233" s="8" t="s">
        <v>26</v>
      </c>
      <c r="H233" s="8" t="s">
        <v>27</v>
      </c>
      <c r="I233" s="8" t="s">
        <v>28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332.93</v>
      </c>
      <c r="V233" s="10">
        <f t="shared" si="3"/>
        <v>332.93</v>
      </c>
    </row>
    <row r="234" spans="1:22" ht="15.6" x14ac:dyDescent="0.25">
      <c r="A234" s="7" t="s">
        <v>11</v>
      </c>
      <c r="B234" s="8" t="s">
        <v>22</v>
      </c>
      <c r="C234" s="8" t="s">
        <v>23</v>
      </c>
      <c r="D234" s="8" t="s">
        <v>20</v>
      </c>
      <c r="E234" s="8" t="s">
        <v>710</v>
      </c>
      <c r="F234" s="8" t="s">
        <v>711</v>
      </c>
      <c r="G234" s="8" t="s">
        <v>26</v>
      </c>
      <c r="H234" s="8" t="s">
        <v>27</v>
      </c>
      <c r="I234" s="8" t="s">
        <v>47</v>
      </c>
      <c r="J234" s="9">
        <v>124.16</v>
      </c>
      <c r="K234" s="9">
        <v>68.87</v>
      </c>
      <c r="L234" s="9">
        <v>594.61</v>
      </c>
      <c r="M234" s="9">
        <v>195.94</v>
      </c>
      <c r="N234" s="9">
        <v>693.55</v>
      </c>
      <c r="O234" s="9">
        <v>290.02999999999997</v>
      </c>
      <c r="P234" s="9">
        <v>61.11</v>
      </c>
      <c r="Q234" s="9">
        <v>238.62</v>
      </c>
      <c r="R234" s="9">
        <v>146.47</v>
      </c>
      <c r="S234" s="9">
        <v>343.38</v>
      </c>
      <c r="T234" s="9">
        <v>68.87</v>
      </c>
      <c r="U234" s="9">
        <v>341.44</v>
      </c>
      <c r="V234" s="10">
        <f t="shared" si="3"/>
        <v>3167.0499999999997</v>
      </c>
    </row>
    <row r="235" spans="1:22" ht="15.6" x14ac:dyDescent="0.25">
      <c r="A235" s="7" t="s">
        <v>11</v>
      </c>
      <c r="B235" s="8" t="s">
        <v>22</v>
      </c>
      <c r="C235" s="8" t="s">
        <v>33</v>
      </c>
      <c r="D235" s="8" t="s">
        <v>20</v>
      </c>
      <c r="E235" s="8" t="s">
        <v>301</v>
      </c>
      <c r="F235" s="11" t="s">
        <v>302</v>
      </c>
      <c r="G235" s="8" t="s">
        <v>133</v>
      </c>
      <c r="H235" s="8" t="s">
        <v>153</v>
      </c>
      <c r="I235" s="8" t="s">
        <v>206</v>
      </c>
      <c r="J235" s="9">
        <v>618585.89760000003</v>
      </c>
      <c r="K235" s="9">
        <v>582051.52445999999</v>
      </c>
      <c r="L235" s="9">
        <v>599777.16810300003</v>
      </c>
      <c r="M235" s="9">
        <v>626514.32270200003</v>
      </c>
      <c r="N235" s="9">
        <v>602054.99889599998</v>
      </c>
      <c r="O235" s="9">
        <v>662597.61849999998</v>
      </c>
      <c r="P235" s="9">
        <v>625830.262139</v>
      </c>
      <c r="Q235" s="9">
        <v>518027.84292099997</v>
      </c>
      <c r="R235" s="9">
        <v>581335.40465899999</v>
      </c>
      <c r="S235" s="9">
        <v>551666.82687999995</v>
      </c>
      <c r="T235" s="9">
        <v>610496.30775399995</v>
      </c>
      <c r="U235" s="9">
        <v>553846.04787000001</v>
      </c>
      <c r="V235" s="10">
        <f t="shared" si="3"/>
        <v>7132784.2224839991</v>
      </c>
    </row>
    <row r="236" spans="1:22" ht="15.6" x14ac:dyDescent="0.25">
      <c r="A236" s="7" t="s">
        <v>11</v>
      </c>
      <c r="B236" s="8" t="s">
        <v>22</v>
      </c>
      <c r="C236" s="8" t="s">
        <v>23</v>
      </c>
      <c r="D236" s="8" t="s">
        <v>20</v>
      </c>
      <c r="E236" s="8" t="s">
        <v>303</v>
      </c>
      <c r="F236" s="8" t="s">
        <v>304</v>
      </c>
      <c r="G236" s="8" t="s">
        <v>26</v>
      </c>
      <c r="H236" s="8" t="s">
        <v>31</v>
      </c>
      <c r="I236" s="8" t="s">
        <v>26</v>
      </c>
      <c r="J236" s="9">
        <v>0</v>
      </c>
      <c r="K236" s="9">
        <v>96.53</v>
      </c>
      <c r="L236" s="9">
        <v>316.185</v>
      </c>
      <c r="M236" s="9">
        <v>0</v>
      </c>
      <c r="N236" s="9">
        <v>265.95</v>
      </c>
      <c r="O236" s="9">
        <v>0</v>
      </c>
      <c r="P236" s="9">
        <v>26.594999999999999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  <c r="V236" s="10">
        <f t="shared" si="3"/>
        <v>705.26</v>
      </c>
    </row>
    <row r="237" spans="1:22" ht="15.6" x14ac:dyDescent="0.25">
      <c r="A237" s="7" t="s">
        <v>11</v>
      </c>
      <c r="B237" s="8" t="s">
        <v>22</v>
      </c>
      <c r="C237" s="8" t="s">
        <v>23</v>
      </c>
      <c r="D237" s="8" t="s">
        <v>20</v>
      </c>
      <c r="E237" s="8" t="s">
        <v>305</v>
      </c>
      <c r="F237" s="8" t="s">
        <v>306</v>
      </c>
      <c r="G237" s="8" t="s">
        <v>26</v>
      </c>
      <c r="H237" s="8" t="s">
        <v>31</v>
      </c>
      <c r="I237" s="8" t="s">
        <v>26</v>
      </c>
      <c r="J237" s="9">
        <v>512.20000000000005</v>
      </c>
      <c r="K237" s="9">
        <v>399.91</v>
      </c>
      <c r="L237" s="9">
        <v>674.72500000000002</v>
      </c>
      <c r="M237" s="9">
        <v>481.66500000000002</v>
      </c>
      <c r="N237" s="9">
        <v>160.55500000000001</v>
      </c>
      <c r="O237" s="9">
        <v>0</v>
      </c>
      <c r="P237" s="9">
        <v>836.26499999999999</v>
      </c>
      <c r="Q237" s="9">
        <v>333.91500000000002</v>
      </c>
      <c r="R237" s="9">
        <v>245.26499999999999</v>
      </c>
      <c r="S237" s="9">
        <v>188.13499999999999</v>
      </c>
      <c r="T237" s="9">
        <v>216.7</v>
      </c>
      <c r="U237" s="9">
        <v>131.005</v>
      </c>
      <c r="V237" s="10">
        <f t="shared" si="3"/>
        <v>4180.3399999999992</v>
      </c>
    </row>
    <row r="238" spans="1:22" ht="15.6" x14ac:dyDescent="0.25">
      <c r="A238" s="7" t="s">
        <v>11</v>
      </c>
      <c r="B238" s="8" t="s">
        <v>22</v>
      </c>
      <c r="C238" s="8" t="s">
        <v>23</v>
      </c>
      <c r="D238" s="8" t="s">
        <v>20</v>
      </c>
      <c r="E238" s="8" t="s">
        <v>307</v>
      </c>
      <c r="F238" s="8" t="s">
        <v>309</v>
      </c>
      <c r="G238" s="8" t="s">
        <v>26</v>
      </c>
      <c r="H238" s="8" t="s">
        <v>31</v>
      </c>
      <c r="I238" s="8" t="s">
        <v>26</v>
      </c>
      <c r="J238" s="9">
        <v>0</v>
      </c>
      <c r="K238" s="9">
        <v>0</v>
      </c>
      <c r="L238" s="9">
        <v>0</v>
      </c>
      <c r="M238" s="9">
        <v>78.8</v>
      </c>
      <c r="N238" s="9">
        <v>0</v>
      </c>
      <c r="O238" s="9">
        <v>341.25</v>
      </c>
      <c r="P238" s="9">
        <v>0</v>
      </c>
      <c r="Q238" s="9">
        <v>0</v>
      </c>
      <c r="R238" s="9">
        <v>96.525000000000006</v>
      </c>
      <c r="S238" s="9">
        <v>0</v>
      </c>
      <c r="T238" s="9">
        <v>0</v>
      </c>
      <c r="U238" s="9">
        <v>0</v>
      </c>
      <c r="V238" s="10">
        <f t="shared" si="3"/>
        <v>516.57500000000005</v>
      </c>
    </row>
    <row r="239" spans="1:22" ht="15.6" x14ac:dyDescent="0.25">
      <c r="A239" s="7" t="s">
        <v>11</v>
      </c>
      <c r="B239" s="8" t="s">
        <v>22</v>
      </c>
      <c r="C239" s="8" t="s">
        <v>23</v>
      </c>
      <c r="D239" s="8" t="s">
        <v>20</v>
      </c>
      <c r="E239" s="8" t="s">
        <v>307</v>
      </c>
      <c r="F239" s="8" t="s">
        <v>712</v>
      </c>
      <c r="G239" s="8" t="s">
        <v>26</v>
      </c>
      <c r="H239" s="8" t="s">
        <v>31</v>
      </c>
      <c r="I239" s="8" t="s">
        <v>26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321.75</v>
      </c>
      <c r="V239" s="10">
        <f t="shared" si="3"/>
        <v>321.75</v>
      </c>
    </row>
    <row r="240" spans="1:22" ht="15.6" x14ac:dyDescent="0.25">
      <c r="A240" s="7" t="s">
        <v>11</v>
      </c>
      <c r="B240" s="8" t="s">
        <v>22</v>
      </c>
      <c r="C240" s="8" t="s">
        <v>23</v>
      </c>
      <c r="D240" s="8" t="s">
        <v>20</v>
      </c>
      <c r="E240" s="8" t="s">
        <v>307</v>
      </c>
      <c r="F240" s="8" t="s">
        <v>713</v>
      </c>
      <c r="G240" s="8" t="s">
        <v>26</v>
      </c>
      <c r="H240" s="8" t="s">
        <v>31</v>
      </c>
      <c r="I240" s="8" t="s">
        <v>26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312</v>
      </c>
      <c r="V240" s="10">
        <f t="shared" si="3"/>
        <v>312</v>
      </c>
    </row>
    <row r="241" spans="1:22" ht="15.6" x14ac:dyDescent="0.25">
      <c r="A241" s="7" t="s">
        <v>11</v>
      </c>
      <c r="B241" s="8" t="s">
        <v>22</v>
      </c>
      <c r="C241" s="8" t="s">
        <v>23</v>
      </c>
      <c r="D241" s="8" t="s">
        <v>20</v>
      </c>
      <c r="E241" s="8" t="s">
        <v>307</v>
      </c>
      <c r="F241" s="8" t="s">
        <v>308</v>
      </c>
      <c r="G241" s="8" t="s">
        <v>26</v>
      </c>
      <c r="H241" s="8" t="s">
        <v>31</v>
      </c>
      <c r="I241" s="8" t="s">
        <v>26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93.6</v>
      </c>
      <c r="R241" s="9">
        <v>0</v>
      </c>
      <c r="S241" s="9">
        <v>0</v>
      </c>
      <c r="T241" s="9">
        <v>0</v>
      </c>
      <c r="U241" s="9">
        <v>0</v>
      </c>
      <c r="V241" s="10">
        <f t="shared" si="3"/>
        <v>93.6</v>
      </c>
    </row>
    <row r="242" spans="1:22" ht="15.6" x14ac:dyDescent="0.25">
      <c r="A242" s="7" t="s">
        <v>11</v>
      </c>
      <c r="B242" s="8" t="s">
        <v>22</v>
      </c>
      <c r="C242" s="8" t="s">
        <v>23</v>
      </c>
      <c r="D242" s="8" t="s">
        <v>20</v>
      </c>
      <c r="E242" s="8" t="s">
        <v>310</v>
      </c>
      <c r="F242" s="8" t="s">
        <v>311</v>
      </c>
      <c r="G242" s="8" t="s">
        <v>26</v>
      </c>
      <c r="H242" s="8" t="s">
        <v>31</v>
      </c>
      <c r="I242" s="8" t="s">
        <v>26</v>
      </c>
      <c r="J242" s="9">
        <v>763348.04800499999</v>
      </c>
      <c r="K242" s="9">
        <v>943179.07469899999</v>
      </c>
      <c r="L242" s="9">
        <v>1162454.6256619999</v>
      </c>
      <c r="M242" s="9">
        <v>1176103.9655230001</v>
      </c>
      <c r="N242" s="9">
        <v>1069202.9511150001</v>
      </c>
      <c r="O242" s="9">
        <v>996256.95482500002</v>
      </c>
      <c r="P242" s="9">
        <v>966454.78057800001</v>
      </c>
      <c r="Q242" s="9">
        <v>990973.24271699996</v>
      </c>
      <c r="R242" s="9">
        <v>1052789.3776750001</v>
      </c>
      <c r="S242" s="9">
        <v>1006545.657982</v>
      </c>
      <c r="T242" s="9">
        <v>955024.22018199996</v>
      </c>
      <c r="U242" s="9">
        <v>1092181.9539320001</v>
      </c>
      <c r="V242" s="10">
        <f t="shared" si="3"/>
        <v>12174514.852894999</v>
      </c>
    </row>
    <row r="243" spans="1:22" ht="15.6" x14ac:dyDescent="0.25">
      <c r="A243" s="7" t="s">
        <v>11</v>
      </c>
      <c r="B243" s="8" t="s">
        <v>22</v>
      </c>
      <c r="C243" s="8" t="s">
        <v>23</v>
      </c>
      <c r="D243" s="8" t="s">
        <v>20</v>
      </c>
      <c r="E243" s="8" t="s">
        <v>312</v>
      </c>
      <c r="F243" s="8" t="s">
        <v>313</v>
      </c>
      <c r="G243" s="8" t="s">
        <v>26</v>
      </c>
      <c r="H243" s="8" t="s">
        <v>27</v>
      </c>
      <c r="I243" s="8" t="s">
        <v>47</v>
      </c>
      <c r="J243" s="9">
        <v>292.04000000000002</v>
      </c>
      <c r="K243" s="9">
        <v>296.94</v>
      </c>
      <c r="L243" s="9">
        <v>280.27999999999997</v>
      </c>
      <c r="M243" s="9">
        <v>181.3</v>
      </c>
      <c r="N243" s="9">
        <v>149.94</v>
      </c>
      <c r="O243" s="9">
        <v>269.5</v>
      </c>
      <c r="P243" s="9">
        <v>123.48</v>
      </c>
      <c r="Q243" s="9">
        <v>0</v>
      </c>
      <c r="R243" s="9">
        <v>401.8</v>
      </c>
      <c r="S243" s="9">
        <v>284.2</v>
      </c>
      <c r="T243" s="9">
        <v>92.12</v>
      </c>
      <c r="U243" s="9">
        <v>92.12</v>
      </c>
      <c r="V243" s="10">
        <f t="shared" si="3"/>
        <v>2463.7199999999998</v>
      </c>
    </row>
    <row r="244" spans="1:22" ht="15.6" x14ac:dyDescent="0.25">
      <c r="A244" s="7" t="s">
        <v>11</v>
      </c>
      <c r="B244" s="8" t="s">
        <v>22</v>
      </c>
      <c r="C244" s="8" t="s">
        <v>33</v>
      </c>
      <c r="D244" s="8" t="s">
        <v>20</v>
      </c>
      <c r="E244" s="8" t="s">
        <v>541</v>
      </c>
      <c r="F244" s="8" t="s">
        <v>542</v>
      </c>
      <c r="G244" s="8" t="s">
        <v>53</v>
      </c>
      <c r="H244" s="8" t="s">
        <v>288</v>
      </c>
      <c r="I244" s="8" t="s">
        <v>543</v>
      </c>
      <c r="J244" s="9">
        <v>1.32E-3</v>
      </c>
      <c r="K244" s="9">
        <v>3.8279999999999998E-3</v>
      </c>
      <c r="L244" s="9">
        <v>0</v>
      </c>
      <c r="M244" s="9">
        <v>3.8268000000000003E-2</v>
      </c>
      <c r="N244" s="9">
        <v>0</v>
      </c>
      <c r="O244" s="9">
        <v>0</v>
      </c>
      <c r="P244" s="9">
        <v>8.8059999999999996E-3</v>
      </c>
      <c r="Q244" s="9">
        <v>0</v>
      </c>
      <c r="R244" s="9">
        <v>2.784E-3</v>
      </c>
      <c r="S244" s="9">
        <v>1.1900000000000001E-3</v>
      </c>
      <c r="T244" s="9">
        <v>0</v>
      </c>
      <c r="U244" s="9">
        <v>0</v>
      </c>
      <c r="V244" s="10">
        <f t="shared" si="3"/>
        <v>5.619600000000001E-2</v>
      </c>
    </row>
    <row r="245" spans="1:22" ht="15.6" x14ac:dyDescent="0.25">
      <c r="A245" s="7" t="s">
        <v>11</v>
      </c>
      <c r="B245" s="8" t="s">
        <v>22</v>
      </c>
      <c r="C245" s="8" t="s">
        <v>23</v>
      </c>
      <c r="D245" s="8" t="s">
        <v>39</v>
      </c>
      <c r="E245" s="8" t="s">
        <v>544</v>
      </c>
      <c r="F245" s="8" t="s">
        <v>545</v>
      </c>
      <c r="G245" s="8" t="s">
        <v>53</v>
      </c>
      <c r="H245" s="8" t="s">
        <v>235</v>
      </c>
      <c r="I245" s="8" t="s">
        <v>236</v>
      </c>
      <c r="J245" s="9">
        <v>1693.62</v>
      </c>
      <c r="K245" s="9">
        <v>1898.29</v>
      </c>
      <c r="L245" s="9">
        <v>1831.36</v>
      </c>
      <c r="M245" s="9">
        <v>1818.75</v>
      </c>
      <c r="N245" s="9">
        <v>1970.07</v>
      </c>
      <c r="O245" s="9">
        <v>1910.748</v>
      </c>
      <c r="P245" s="9">
        <v>1321.32</v>
      </c>
      <c r="Q245" s="9">
        <v>1984.71</v>
      </c>
      <c r="R245" s="9">
        <v>2085.7199999999998</v>
      </c>
      <c r="S245" s="9">
        <v>2019.96</v>
      </c>
      <c r="T245" s="9">
        <v>2192.19</v>
      </c>
      <c r="U245" s="9">
        <v>1897.32</v>
      </c>
      <c r="V245" s="10">
        <f t="shared" si="3"/>
        <v>22624.057999999997</v>
      </c>
    </row>
    <row r="246" spans="1:22" ht="15.6" x14ac:dyDescent="0.25">
      <c r="A246" s="7" t="s">
        <v>11</v>
      </c>
      <c r="B246" s="8" t="s">
        <v>22</v>
      </c>
      <c r="C246" s="8" t="s">
        <v>23</v>
      </c>
      <c r="D246" s="8" t="s">
        <v>20</v>
      </c>
      <c r="E246" s="8" t="s">
        <v>714</v>
      </c>
      <c r="F246" s="8" t="s">
        <v>715</v>
      </c>
      <c r="G246" s="8" t="s">
        <v>26</v>
      </c>
      <c r="H246" s="8" t="s">
        <v>31</v>
      </c>
      <c r="I246" s="8" t="s">
        <v>26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941.78</v>
      </c>
      <c r="V246" s="10">
        <f t="shared" si="3"/>
        <v>941.78</v>
      </c>
    </row>
    <row r="247" spans="1:22" ht="15.6" x14ac:dyDescent="0.25">
      <c r="A247" s="7" t="s">
        <v>11</v>
      </c>
      <c r="B247" s="8" t="s">
        <v>22</v>
      </c>
      <c r="C247" s="8" t="s">
        <v>23</v>
      </c>
      <c r="D247" s="8" t="s">
        <v>20</v>
      </c>
      <c r="E247" s="8" t="s">
        <v>714</v>
      </c>
      <c r="F247" s="8" t="s">
        <v>716</v>
      </c>
      <c r="G247" s="8" t="s">
        <v>26</v>
      </c>
      <c r="H247" s="8" t="s">
        <v>31</v>
      </c>
      <c r="I247" s="8" t="s">
        <v>26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152.88</v>
      </c>
      <c r="V247" s="10">
        <f t="shared" si="3"/>
        <v>152.88</v>
      </c>
    </row>
    <row r="248" spans="1:22" ht="15.6" x14ac:dyDescent="0.25">
      <c r="A248" s="7" t="s">
        <v>11</v>
      </c>
      <c r="B248" s="8" t="s">
        <v>22</v>
      </c>
      <c r="C248" s="8" t="s">
        <v>23</v>
      </c>
      <c r="D248" s="8" t="s">
        <v>39</v>
      </c>
      <c r="E248" s="8" t="s">
        <v>717</v>
      </c>
      <c r="F248" s="8" t="s">
        <v>718</v>
      </c>
      <c r="G248" s="8" t="s">
        <v>119</v>
      </c>
      <c r="H248" s="8" t="s">
        <v>384</v>
      </c>
      <c r="I248" s="8" t="s">
        <v>719</v>
      </c>
      <c r="J248" s="9">
        <v>0</v>
      </c>
      <c r="K248" s="9">
        <v>0</v>
      </c>
      <c r="L248" s="9">
        <v>0</v>
      </c>
      <c r="M248" s="9">
        <v>38870</v>
      </c>
      <c r="N248" s="9">
        <v>92684.800000000003</v>
      </c>
      <c r="O248" s="9">
        <v>96278</v>
      </c>
      <c r="P248" s="9">
        <v>152501.65</v>
      </c>
      <c r="Q248" s="9">
        <v>189100</v>
      </c>
      <c r="R248" s="9">
        <v>0</v>
      </c>
      <c r="S248" s="9">
        <v>0</v>
      </c>
      <c r="T248" s="9">
        <v>0</v>
      </c>
      <c r="U248" s="9">
        <v>0</v>
      </c>
      <c r="V248" s="10">
        <f t="shared" si="3"/>
        <v>569434.44999999995</v>
      </c>
    </row>
    <row r="249" spans="1:22" ht="15.6" x14ac:dyDescent="0.25">
      <c r="A249" s="7" t="s">
        <v>11</v>
      </c>
      <c r="B249" s="8" t="s">
        <v>22</v>
      </c>
      <c r="C249" s="8" t="s">
        <v>61</v>
      </c>
      <c r="D249" s="8" t="s">
        <v>39</v>
      </c>
      <c r="E249" s="8" t="s">
        <v>717</v>
      </c>
      <c r="F249" s="8" t="s">
        <v>718</v>
      </c>
      <c r="G249" s="8" t="s">
        <v>119</v>
      </c>
      <c r="H249" s="8" t="s">
        <v>384</v>
      </c>
      <c r="I249" s="8" t="s">
        <v>719</v>
      </c>
      <c r="J249" s="9">
        <v>0</v>
      </c>
      <c r="K249" s="9">
        <v>0</v>
      </c>
      <c r="L249" s="9">
        <v>21673.599999999999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10">
        <f t="shared" si="3"/>
        <v>21673.599999999999</v>
      </c>
    </row>
    <row r="250" spans="1:22" ht="15.6" x14ac:dyDescent="0.25">
      <c r="A250" s="7" t="s">
        <v>11</v>
      </c>
      <c r="B250" s="8" t="s">
        <v>22</v>
      </c>
      <c r="C250" s="8" t="s">
        <v>23</v>
      </c>
      <c r="D250" s="8" t="s">
        <v>20</v>
      </c>
      <c r="E250" s="8" t="s">
        <v>546</v>
      </c>
      <c r="F250" s="8" t="s">
        <v>547</v>
      </c>
      <c r="G250" s="8" t="s">
        <v>26</v>
      </c>
      <c r="H250" s="8" t="s">
        <v>27</v>
      </c>
      <c r="I250" s="8" t="s">
        <v>28</v>
      </c>
      <c r="J250" s="9">
        <v>243.29499999999999</v>
      </c>
      <c r="K250" s="9">
        <v>0</v>
      </c>
      <c r="L250" s="9">
        <v>0</v>
      </c>
      <c r="M250" s="9">
        <v>733.82500000000005</v>
      </c>
      <c r="N250" s="9">
        <v>264.96499999999997</v>
      </c>
      <c r="O250" s="9">
        <v>206.85</v>
      </c>
      <c r="P250" s="9">
        <v>306.33499999999998</v>
      </c>
      <c r="Q250" s="9">
        <v>0</v>
      </c>
      <c r="R250" s="9">
        <v>241.32499999999999</v>
      </c>
      <c r="S250" s="9">
        <v>91.605000000000004</v>
      </c>
      <c r="T250" s="9">
        <v>0</v>
      </c>
      <c r="U250" s="9">
        <v>609.71500000000003</v>
      </c>
      <c r="V250" s="10">
        <f t="shared" si="3"/>
        <v>2697.915</v>
      </c>
    </row>
    <row r="251" spans="1:22" ht="15.6" x14ac:dyDescent="0.25">
      <c r="A251" s="7" t="s">
        <v>11</v>
      </c>
      <c r="B251" s="8" t="s">
        <v>22</v>
      </c>
      <c r="C251" s="8" t="s">
        <v>23</v>
      </c>
      <c r="D251" s="8" t="s">
        <v>20</v>
      </c>
      <c r="E251" s="8" t="s">
        <v>720</v>
      </c>
      <c r="F251" s="8" t="s">
        <v>721</v>
      </c>
      <c r="G251" s="8" t="s">
        <v>26</v>
      </c>
      <c r="H251" s="8" t="s">
        <v>31</v>
      </c>
      <c r="I251" s="8" t="s">
        <v>26</v>
      </c>
      <c r="J251" s="9">
        <v>106.7</v>
      </c>
      <c r="K251" s="9">
        <v>0</v>
      </c>
      <c r="L251" s="9">
        <v>504.4</v>
      </c>
      <c r="M251" s="9">
        <v>0</v>
      </c>
      <c r="N251" s="9">
        <v>131920</v>
      </c>
      <c r="O251" s="9">
        <v>0</v>
      </c>
      <c r="P251" s="9">
        <v>116.4</v>
      </c>
      <c r="Q251" s="9">
        <v>252.2</v>
      </c>
      <c r="R251" s="9">
        <v>0</v>
      </c>
      <c r="S251" s="9">
        <v>0</v>
      </c>
      <c r="T251" s="9">
        <v>0</v>
      </c>
      <c r="U251" s="9">
        <v>0</v>
      </c>
      <c r="V251" s="10">
        <f t="shared" si="3"/>
        <v>132899.70000000001</v>
      </c>
    </row>
    <row r="252" spans="1:22" ht="15.6" x14ac:dyDescent="0.25">
      <c r="A252" s="7" t="s">
        <v>11</v>
      </c>
      <c r="B252" s="8" t="s">
        <v>22</v>
      </c>
      <c r="C252" s="8" t="s">
        <v>23</v>
      </c>
      <c r="D252" s="8" t="s">
        <v>20</v>
      </c>
      <c r="E252" s="8" t="s">
        <v>314</v>
      </c>
      <c r="F252" s="8" t="s">
        <v>315</v>
      </c>
      <c r="G252" s="8" t="s">
        <v>26</v>
      </c>
      <c r="H252" s="8" t="s">
        <v>31</v>
      </c>
      <c r="I252" s="8" t="s">
        <v>26</v>
      </c>
      <c r="J252" s="9">
        <v>54.32</v>
      </c>
      <c r="K252" s="9">
        <v>207.58</v>
      </c>
      <c r="L252" s="9">
        <v>105.73</v>
      </c>
      <c r="M252" s="9">
        <v>0</v>
      </c>
      <c r="N252" s="9">
        <v>40.74</v>
      </c>
      <c r="O252" s="9">
        <v>77.599999999999994</v>
      </c>
      <c r="P252" s="9">
        <v>47.53</v>
      </c>
      <c r="Q252" s="9">
        <v>0</v>
      </c>
      <c r="R252" s="9">
        <v>199.82</v>
      </c>
      <c r="S252" s="9">
        <v>0</v>
      </c>
      <c r="T252" s="9">
        <v>0</v>
      </c>
      <c r="U252" s="9">
        <v>148.41</v>
      </c>
      <c r="V252" s="10">
        <f t="shared" si="3"/>
        <v>881.7299999999999</v>
      </c>
    </row>
    <row r="253" spans="1:22" ht="15.6" x14ac:dyDescent="0.25">
      <c r="A253" s="7" t="s">
        <v>11</v>
      </c>
      <c r="B253" s="8" t="s">
        <v>22</v>
      </c>
      <c r="C253" s="8" t="s">
        <v>23</v>
      </c>
      <c r="D253" s="8" t="s">
        <v>20</v>
      </c>
      <c r="E253" s="8" t="s">
        <v>316</v>
      </c>
      <c r="F253" s="8" t="s">
        <v>317</v>
      </c>
      <c r="G253" s="8" t="s">
        <v>26</v>
      </c>
      <c r="H253" s="8" t="s">
        <v>31</v>
      </c>
      <c r="I253" s="8" t="s">
        <v>26</v>
      </c>
      <c r="J253" s="9">
        <v>88.2</v>
      </c>
      <c r="K253" s="9">
        <v>59.78</v>
      </c>
      <c r="L253" s="9">
        <v>352.8</v>
      </c>
      <c r="M253" s="9">
        <v>372.4</v>
      </c>
      <c r="N253" s="9">
        <v>264.60000000000002</v>
      </c>
      <c r="O253" s="9">
        <v>88.2</v>
      </c>
      <c r="P253" s="9">
        <v>0</v>
      </c>
      <c r="Q253" s="9">
        <v>0</v>
      </c>
      <c r="R253" s="9">
        <v>0</v>
      </c>
      <c r="S253" s="9">
        <v>0</v>
      </c>
      <c r="T253" s="9">
        <v>97.02</v>
      </c>
      <c r="U253" s="9">
        <v>0</v>
      </c>
      <c r="V253" s="10">
        <f t="shared" si="3"/>
        <v>1323.0000000000002</v>
      </c>
    </row>
    <row r="254" spans="1:22" ht="15.6" x14ac:dyDescent="0.25">
      <c r="A254" s="7" t="s">
        <v>11</v>
      </c>
      <c r="B254" s="8" t="s">
        <v>22</v>
      </c>
      <c r="C254" s="8" t="s">
        <v>23</v>
      </c>
      <c r="D254" s="8" t="s">
        <v>20</v>
      </c>
      <c r="E254" s="8" t="s">
        <v>316</v>
      </c>
      <c r="F254" s="8" t="s">
        <v>722</v>
      </c>
      <c r="G254" s="8" t="s">
        <v>26</v>
      </c>
      <c r="H254" s="8" t="s">
        <v>31</v>
      </c>
      <c r="I254" s="8" t="s">
        <v>26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453.74</v>
      </c>
      <c r="P254" s="9">
        <v>88.2</v>
      </c>
      <c r="Q254" s="9">
        <v>417.48</v>
      </c>
      <c r="R254" s="9">
        <v>0</v>
      </c>
      <c r="S254" s="9">
        <v>0</v>
      </c>
      <c r="T254" s="9">
        <v>0</v>
      </c>
      <c r="U254" s="9">
        <v>0</v>
      </c>
      <c r="V254" s="10">
        <f t="shared" si="3"/>
        <v>959.42000000000007</v>
      </c>
    </row>
    <row r="255" spans="1:22" ht="15.6" x14ac:dyDescent="0.25">
      <c r="A255" s="7" t="s">
        <v>11</v>
      </c>
      <c r="B255" s="8" t="s">
        <v>22</v>
      </c>
      <c r="C255" s="8" t="s">
        <v>23</v>
      </c>
      <c r="D255" s="8" t="s">
        <v>20</v>
      </c>
      <c r="E255" s="8" t="s">
        <v>316</v>
      </c>
      <c r="F255" s="8" t="s">
        <v>723</v>
      </c>
      <c r="G255" s="8" t="s">
        <v>26</v>
      </c>
      <c r="H255" s="8" t="s">
        <v>31</v>
      </c>
      <c r="I255" s="8" t="s">
        <v>26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216.58</v>
      </c>
      <c r="S255" s="9">
        <v>212.66</v>
      </c>
      <c r="T255" s="9">
        <v>0</v>
      </c>
      <c r="U255" s="9">
        <v>0</v>
      </c>
      <c r="V255" s="10">
        <f t="shared" si="3"/>
        <v>429.24</v>
      </c>
    </row>
    <row r="256" spans="1:22" ht="15.6" x14ac:dyDescent="0.25">
      <c r="A256" s="7" t="s">
        <v>11</v>
      </c>
      <c r="B256" s="8" t="s">
        <v>22</v>
      </c>
      <c r="C256" s="8" t="s">
        <v>23</v>
      </c>
      <c r="D256" s="8" t="s">
        <v>20</v>
      </c>
      <c r="E256" s="8" t="s">
        <v>316</v>
      </c>
      <c r="F256" s="8" t="s">
        <v>724</v>
      </c>
      <c r="G256" s="8" t="s">
        <v>26</v>
      </c>
      <c r="H256" s="8" t="s">
        <v>31</v>
      </c>
      <c r="I256" s="8" t="s">
        <v>26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183.26</v>
      </c>
      <c r="S256" s="9">
        <v>208.74</v>
      </c>
      <c r="T256" s="9">
        <v>0</v>
      </c>
      <c r="U256" s="9">
        <v>0</v>
      </c>
      <c r="V256" s="10">
        <f t="shared" si="3"/>
        <v>392</v>
      </c>
    </row>
    <row r="257" spans="1:22" ht="15.6" x14ac:dyDescent="0.25">
      <c r="A257" s="7" t="s">
        <v>11</v>
      </c>
      <c r="B257" s="8" t="s">
        <v>22</v>
      </c>
      <c r="C257" s="8" t="s">
        <v>23</v>
      </c>
      <c r="D257" s="8" t="s">
        <v>20</v>
      </c>
      <c r="E257" s="8" t="s">
        <v>316</v>
      </c>
      <c r="F257" s="8" t="s">
        <v>725</v>
      </c>
      <c r="G257" s="8" t="s">
        <v>26</v>
      </c>
      <c r="H257" s="8" t="s">
        <v>31</v>
      </c>
      <c r="I257" s="8" t="s">
        <v>26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208.74</v>
      </c>
      <c r="R257" s="9">
        <v>145.04</v>
      </c>
      <c r="S257" s="9">
        <v>0</v>
      </c>
      <c r="T257" s="9">
        <v>0</v>
      </c>
      <c r="U257" s="9">
        <v>0</v>
      </c>
      <c r="V257" s="10">
        <f t="shared" si="3"/>
        <v>353.78</v>
      </c>
    </row>
    <row r="258" spans="1:22" ht="15.6" x14ac:dyDescent="0.25">
      <c r="A258" s="7" t="s">
        <v>11</v>
      </c>
      <c r="B258" s="8" t="s">
        <v>22</v>
      </c>
      <c r="C258" s="8" t="s">
        <v>23</v>
      </c>
      <c r="D258" s="8" t="s">
        <v>20</v>
      </c>
      <c r="E258" s="8" t="s">
        <v>316</v>
      </c>
      <c r="F258" s="8" t="s">
        <v>726</v>
      </c>
      <c r="G258" s="8" t="s">
        <v>26</v>
      </c>
      <c r="H258" s="8" t="s">
        <v>31</v>
      </c>
      <c r="I258" s="8" t="s">
        <v>26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193.06</v>
      </c>
      <c r="P258" s="9">
        <v>0</v>
      </c>
      <c r="Q258" s="9">
        <v>154.84</v>
      </c>
      <c r="R258" s="9">
        <v>0</v>
      </c>
      <c r="S258" s="9">
        <v>0</v>
      </c>
      <c r="T258" s="9">
        <v>0</v>
      </c>
      <c r="U258" s="9">
        <v>0</v>
      </c>
      <c r="V258" s="10">
        <f t="shared" si="3"/>
        <v>347.9</v>
      </c>
    </row>
    <row r="259" spans="1:22" ht="15.6" x14ac:dyDescent="0.25">
      <c r="A259" s="7" t="s">
        <v>11</v>
      </c>
      <c r="B259" s="8" t="s">
        <v>22</v>
      </c>
      <c r="C259" s="8" t="s">
        <v>23</v>
      </c>
      <c r="D259" s="8" t="s">
        <v>20</v>
      </c>
      <c r="E259" s="8" t="s">
        <v>316</v>
      </c>
      <c r="F259" s="8" t="s">
        <v>318</v>
      </c>
      <c r="G259" s="8" t="s">
        <v>26</v>
      </c>
      <c r="H259" s="8" t="s">
        <v>31</v>
      </c>
      <c r="I259" s="8" t="s">
        <v>26</v>
      </c>
      <c r="J259" s="9">
        <v>0</v>
      </c>
      <c r="K259" s="9">
        <v>0</v>
      </c>
      <c r="L259" s="9">
        <v>0</v>
      </c>
      <c r="M259" s="9">
        <v>0</v>
      </c>
      <c r="N259" s="9">
        <v>275.38</v>
      </c>
      <c r="O259" s="9">
        <v>59.78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10">
        <f t="shared" si="3"/>
        <v>335.15999999999997</v>
      </c>
    </row>
    <row r="260" spans="1:22" ht="15.6" x14ac:dyDescent="0.25">
      <c r="A260" s="7" t="s">
        <v>11</v>
      </c>
      <c r="B260" s="8" t="s">
        <v>22</v>
      </c>
      <c r="C260" s="8" t="s">
        <v>23</v>
      </c>
      <c r="D260" s="8" t="s">
        <v>20</v>
      </c>
      <c r="E260" s="8" t="s">
        <v>316</v>
      </c>
      <c r="F260" s="8" t="s">
        <v>548</v>
      </c>
      <c r="G260" s="8" t="s">
        <v>26</v>
      </c>
      <c r="H260" s="8" t="s">
        <v>31</v>
      </c>
      <c r="I260" s="8" t="s">
        <v>26</v>
      </c>
      <c r="J260" s="9">
        <v>0</v>
      </c>
      <c r="K260" s="9">
        <v>0</v>
      </c>
      <c r="L260" s="9">
        <v>0</v>
      </c>
      <c r="M260" s="9">
        <v>245</v>
      </c>
      <c r="N260" s="9">
        <v>83.3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10">
        <f t="shared" ref="V260:V323" si="4">SUM(J260:U260)</f>
        <v>328.3</v>
      </c>
    </row>
    <row r="261" spans="1:22" ht="15.6" x14ac:dyDescent="0.25">
      <c r="A261" s="7" t="s">
        <v>11</v>
      </c>
      <c r="B261" s="8" t="s">
        <v>22</v>
      </c>
      <c r="C261" s="8" t="s">
        <v>23</v>
      </c>
      <c r="D261" s="8" t="s">
        <v>20</v>
      </c>
      <c r="E261" s="8" t="s">
        <v>316</v>
      </c>
      <c r="F261" s="8" t="s">
        <v>549</v>
      </c>
      <c r="G261" s="8" t="s">
        <v>26</v>
      </c>
      <c r="H261" s="8" t="s">
        <v>31</v>
      </c>
      <c r="I261" s="8" t="s">
        <v>26</v>
      </c>
      <c r="J261" s="9">
        <v>0</v>
      </c>
      <c r="K261" s="9">
        <v>0</v>
      </c>
      <c r="L261" s="9">
        <v>0</v>
      </c>
      <c r="M261" s="9">
        <v>302.82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10">
        <f t="shared" si="4"/>
        <v>302.82</v>
      </c>
    </row>
    <row r="262" spans="1:22" ht="15.6" x14ac:dyDescent="0.25">
      <c r="A262" s="7" t="s">
        <v>11</v>
      </c>
      <c r="B262" s="8" t="s">
        <v>22</v>
      </c>
      <c r="C262" s="8" t="s">
        <v>23</v>
      </c>
      <c r="D262" s="8" t="s">
        <v>20</v>
      </c>
      <c r="E262" s="8" t="s">
        <v>727</v>
      </c>
      <c r="F262" s="8" t="s">
        <v>728</v>
      </c>
      <c r="G262" s="8" t="s">
        <v>26</v>
      </c>
      <c r="H262" s="8" t="s">
        <v>27</v>
      </c>
      <c r="I262" s="8" t="s">
        <v>28</v>
      </c>
      <c r="J262" s="9">
        <v>61.74</v>
      </c>
      <c r="K262" s="9">
        <v>64.680000000000007</v>
      </c>
      <c r="L262" s="9">
        <v>44.1</v>
      </c>
      <c r="M262" s="9">
        <v>69.58</v>
      </c>
      <c r="N262" s="9">
        <v>74.48</v>
      </c>
      <c r="O262" s="9">
        <v>83.3</v>
      </c>
      <c r="P262" s="9">
        <v>65.66</v>
      </c>
      <c r="Q262" s="9">
        <v>78.400000000000006</v>
      </c>
      <c r="R262" s="9">
        <v>55.86</v>
      </c>
      <c r="S262" s="9">
        <v>0</v>
      </c>
      <c r="T262" s="9">
        <v>0</v>
      </c>
      <c r="U262" s="9">
        <v>0</v>
      </c>
      <c r="V262" s="10">
        <f t="shared" si="4"/>
        <v>597.80000000000007</v>
      </c>
    </row>
    <row r="263" spans="1:22" ht="15.6" x14ac:dyDescent="0.25">
      <c r="A263" s="7" t="s">
        <v>11</v>
      </c>
      <c r="B263" s="8" t="s">
        <v>22</v>
      </c>
      <c r="C263" s="8" t="s">
        <v>23</v>
      </c>
      <c r="D263" s="8" t="s">
        <v>20</v>
      </c>
      <c r="E263" s="8" t="s">
        <v>727</v>
      </c>
      <c r="F263" s="8" t="s">
        <v>729</v>
      </c>
      <c r="G263" s="8" t="s">
        <v>26</v>
      </c>
      <c r="H263" s="8" t="s">
        <v>27</v>
      </c>
      <c r="I263" s="8" t="s">
        <v>28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56.84</v>
      </c>
      <c r="S263" s="9">
        <v>144.06</v>
      </c>
      <c r="T263" s="9">
        <v>148.96</v>
      </c>
      <c r="U263" s="9">
        <v>149.94</v>
      </c>
      <c r="V263" s="10">
        <f t="shared" si="4"/>
        <v>499.8</v>
      </c>
    </row>
    <row r="264" spans="1:22" ht="15.6" x14ac:dyDescent="0.25">
      <c r="A264" s="7" t="s">
        <v>11</v>
      </c>
      <c r="B264" s="8" t="s">
        <v>22</v>
      </c>
      <c r="C264" s="8" t="s">
        <v>23</v>
      </c>
      <c r="D264" s="8" t="s">
        <v>20</v>
      </c>
      <c r="E264" s="8" t="s">
        <v>550</v>
      </c>
      <c r="F264" s="8" t="s">
        <v>551</v>
      </c>
      <c r="G264" s="8" t="s">
        <v>26</v>
      </c>
      <c r="H264" s="8" t="s">
        <v>31</v>
      </c>
      <c r="I264" s="8" t="s">
        <v>26</v>
      </c>
      <c r="J264" s="9">
        <v>312.62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10">
        <f t="shared" si="4"/>
        <v>312.62</v>
      </c>
    </row>
    <row r="265" spans="1:22" ht="15.6" x14ac:dyDescent="0.25">
      <c r="A265" s="7" t="s">
        <v>11</v>
      </c>
      <c r="B265" s="8" t="s">
        <v>22</v>
      </c>
      <c r="C265" s="8" t="s">
        <v>23</v>
      </c>
      <c r="D265" s="8" t="s">
        <v>20</v>
      </c>
      <c r="E265" s="8" t="s">
        <v>319</v>
      </c>
      <c r="F265" s="8" t="s">
        <v>320</v>
      </c>
      <c r="G265" s="8" t="s">
        <v>26</v>
      </c>
      <c r="H265" s="8" t="s">
        <v>27</v>
      </c>
      <c r="I265" s="8" t="s">
        <v>27</v>
      </c>
      <c r="J265" s="9">
        <v>39.200000000000003</v>
      </c>
      <c r="K265" s="9">
        <v>29.4</v>
      </c>
      <c r="L265" s="9">
        <v>26.46</v>
      </c>
      <c r="M265" s="9">
        <v>24.5</v>
      </c>
      <c r="N265" s="9">
        <v>41.16</v>
      </c>
      <c r="O265" s="9">
        <v>82.32</v>
      </c>
      <c r="P265" s="9">
        <v>36.26</v>
      </c>
      <c r="Q265" s="9">
        <v>37.24</v>
      </c>
      <c r="R265" s="9">
        <v>86.24</v>
      </c>
      <c r="S265" s="9">
        <v>62.72</v>
      </c>
      <c r="T265" s="9">
        <v>30.38</v>
      </c>
      <c r="U265" s="9">
        <v>135.24</v>
      </c>
      <c r="V265" s="10">
        <f t="shared" si="4"/>
        <v>631.12</v>
      </c>
    </row>
    <row r="266" spans="1:22" ht="15.6" x14ac:dyDescent="0.25">
      <c r="A266" s="7" t="s">
        <v>11</v>
      </c>
      <c r="B266" s="8" t="s">
        <v>22</v>
      </c>
      <c r="C266" s="8" t="s">
        <v>61</v>
      </c>
      <c r="D266" s="8" t="s">
        <v>20</v>
      </c>
      <c r="E266" s="8" t="s">
        <v>552</v>
      </c>
      <c r="F266" s="8" t="s">
        <v>150</v>
      </c>
      <c r="G266" s="8" t="s">
        <v>127</v>
      </c>
      <c r="H266" s="8" t="s">
        <v>127</v>
      </c>
      <c r="I266" s="8" t="s">
        <v>151</v>
      </c>
      <c r="J266" s="9">
        <v>29255.995800000001</v>
      </c>
      <c r="K266" s="9">
        <v>28474.724999999999</v>
      </c>
      <c r="L266" s="9">
        <v>10706.0085</v>
      </c>
      <c r="M266" s="9">
        <v>26012.116000000002</v>
      </c>
      <c r="N266" s="9">
        <v>28664.526000000002</v>
      </c>
      <c r="O266" s="9">
        <v>26197.286</v>
      </c>
      <c r="P266" s="9">
        <v>29747.491999999998</v>
      </c>
      <c r="Q266" s="9">
        <v>25799.075000000001</v>
      </c>
      <c r="R266" s="9">
        <v>10276.013999999999</v>
      </c>
      <c r="S266" s="9">
        <v>23248.564999999999</v>
      </c>
      <c r="T266" s="9">
        <v>25076.741000000002</v>
      </c>
      <c r="U266" s="9">
        <v>34877.591</v>
      </c>
      <c r="V266" s="10">
        <f t="shared" si="4"/>
        <v>298336.13530000002</v>
      </c>
    </row>
    <row r="267" spans="1:22" ht="15.6" x14ac:dyDescent="0.25">
      <c r="A267" s="7" t="s">
        <v>11</v>
      </c>
      <c r="B267" s="8" t="s">
        <v>22</v>
      </c>
      <c r="C267" s="8" t="s">
        <v>33</v>
      </c>
      <c r="D267" s="8" t="s">
        <v>39</v>
      </c>
      <c r="E267" s="8" t="s">
        <v>322</v>
      </c>
      <c r="F267" s="8" t="s">
        <v>323</v>
      </c>
      <c r="G267" s="8" t="s">
        <v>42</v>
      </c>
      <c r="H267" s="8" t="s">
        <v>43</v>
      </c>
      <c r="I267" s="8" t="s">
        <v>140</v>
      </c>
      <c r="J267" s="9">
        <v>16854.568500000001</v>
      </c>
      <c r="K267" s="9">
        <v>19207.391500000002</v>
      </c>
      <c r="L267" s="9">
        <v>19761.1145</v>
      </c>
      <c r="M267" s="9">
        <v>26238.874</v>
      </c>
      <c r="N267" s="9">
        <v>17972.0095</v>
      </c>
      <c r="O267" s="9">
        <v>18450.77</v>
      </c>
      <c r="P267" s="9">
        <v>8603.6959999999999</v>
      </c>
      <c r="Q267" s="9">
        <v>36741.620000000003</v>
      </c>
      <c r="R267" s="9">
        <v>21576.2065</v>
      </c>
      <c r="S267" s="9">
        <v>21786.101500000001</v>
      </c>
      <c r="T267" s="9">
        <v>24763.612000000001</v>
      </c>
      <c r="U267" s="9">
        <v>27440.273000000001</v>
      </c>
      <c r="V267" s="10">
        <f t="shared" si="4"/>
        <v>259396.23699999996</v>
      </c>
    </row>
    <row r="268" spans="1:22" ht="15.6" x14ac:dyDescent="0.25">
      <c r="A268" s="7" t="s">
        <v>11</v>
      </c>
      <c r="B268" s="8" t="s">
        <v>22</v>
      </c>
      <c r="C268" s="8" t="s">
        <v>33</v>
      </c>
      <c r="D268" s="8" t="s">
        <v>20</v>
      </c>
      <c r="E268" s="8" t="s">
        <v>324</v>
      </c>
      <c r="F268" s="8" t="s">
        <v>325</v>
      </c>
      <c r="G268" s="8" t="s">
        <v>133</v>
      </c>
      <c r="H268" s="8" t="s">
        <v>161</v>
      </c>
      <c r="I268" s="8" t="s">
        <v>223</v>
      </c>
      <c r="J268" s="9">
        <v>456000.54300000001</v>
      </c>
      <c r="K268" s="9">
        <v>415670.913</v>
      </c>
      <c r="L268" s="9">
        <v>411389.19900000002</v>
      </c>
      <c r="M268" s="9">
        <v>453684.86099999998</v>
      </c>
      <c r="N268" s="9">
        <v>336295.36800000002</v>
      </c>
      <c r="O268" s="9">
        <v>446629.92300000001</v>
      </c>
      <c r="P268" s="9">
        <v>513554.93099999998</v>
      </c>
      <c r="Q268" s="9">
        <v>521162.31599999999</v>
      </c>
      <c r="R268" s="9">
        <v>510173.31599999999</v>
      </c>
      <c r="S268" s="9">
        <v>522083.39399999997</v>
      </c>
      <c r="T268" s="9">
        <v>516413.07</v>
      </c>
      <c r="U268" s="9">
        <v>522816.66</v>
      </c>
      <c r="V268" s="10">
        <f t="shared" si="4"/>
        <v>5625874.4940000009</v>
      </c>
    </row>
    <row r="269" spans="1:22" ht="15.6" x14ac:dyDescent="0.25">
      <c r="A269" s="7" t="s">
        <v>11</v>
      </c>
      <c r="B269" s="8" t="s">
        <v>22</v>
      </c>
      <c r="C269" s="8" t="s">
        <v>33</v>
      </c>
      <c r="D269" s="8" t="s">
        <v>20</v>
      </c>
      <c r="E269" s="8" t="s">
        <v>326</v>
      </c>
      <c r="F269" s="8" t="s">
        <v>327</v>
      </c>
      <c r="G269" s="8" t="s">
        <v>133</v>
      </c>
      <c r="H269" s="8" t="s">
        <v>328</v>
      </c>
      <c r="I269" s="8" t="s">
        <v>329</v>
      </c>
      <c r="J269" s="9">
        <v>1639022.8343</v>
      </c>
      <c r="K269" s="9">
        <v>1858087.4736500001</v>
      </c>
      <c r="L269" s="9">
        <v>2050818.682</v>
      </c>
      <c r="M269" s="9">
        <v>1572534.08</v>
      </c>
      <c r="N269" s="9">
        <v>1934473.29516</v>
      </c>
      <c r="O269" s="9">
        <v>1291318.1449</v>
      </c>
      <c r="P269" s="9">
        <v>969907.19279999996</v>
      </c>
      <c r="Q269" s="9">
        <v>1313945.9604499999</v>
      </c>
      <c r="R269" s="9">
        <v>1086895.22976</v>
      </c>
      <c r="S269" s="9">
        <v>1253372.57892</v>
      </c>
      <c r="T269" s="9">
        <v>1092198.6551699999</v>
      </c>
      <c r="U269" s="9">
        <v>1363577.1743999999</v>
      </c>
      <c r="V269" s="10">
        <f t="shared" si="4"/>
        <v>17426151.301509999</v>
      </c>
    </row>
    <row r="270" spans="1:22" ht="15.6" x14ac:dyDescent="0.25">
      <c r="A270" s="7" t="s">
        <v>11</v>
      </c>
      <c r="B270" s="8" t="s">
        <v>22</v>
      </c>
      <c r="C270" s="8" t="s">
        <v>33</v>
      </c>
      <c r="D270" s="8" t="s">
        <v>20</v>
      </c>
      <c r="E270" s="8" t="s">
        <v>326</v>
      </c>
      <c r="F270" s="8" t="s">
        <v>330</v>
      </c>
      <c r="G270" s="8" t="s">
        <v>119</v>
      </c>
      <c r="H270" s="8" t="s">
        <v>331</v>
      </c>
      <c r="I270" s="8" t="s">
        <v>332</v>
      </c>
      <c r="J270" s="9">
        <v>18744.059249999998</v>
      </c>
      <c r="K270" s="9">
        <v>26963.3776</v>
      </c>
      <c r="L270" s="9">
        <v>22082.463</v>
      </c>
      <c r="M270" s="9">
        <v>54308.688000000002</v>
      </c>
      <c r="N270" s="9">
        <v>90110.254079999999</v>
      </c>
      <c r="O270" s="9">
        <v>97000.125</v>
      </c>
      <c r="P270" s="9">
        <v>154427.28</v>
      </c>
      <c r="Q270" s="9">
        <v>124639.3368</v>
      </c>
      <c r="R270" s="9">
        <v>152915.1085</v>
      </c>
      <c r="S270" s="9">
        <v>298662.55650000001</v>
      </c>
      <c r="T270" s="9">
        <v>260206.1967</v>
      </c>
      <c r="U270" s="9">
        <v>381945.66</v>
      </c>
      <c r="V270" s="10">
        <f t="shared" si="4"/>
        <v>1682005.10543</v>
      </c>
    </row>
    <row r="271" spans="1:22" ht="15.6" x14ac:dyDescent="0.25">
      <c r="A271" s="7" t="s">
        <v>11</v>
      </c>
      <c r="B271" s="8" t="s">
        <v>22</v>
      </c>
      <c r="C271" s="8" t="s">
        <v>61</v>
      </c>
      <c r="D271" s="8" t="s">
        <v>20</v>
      </c>
      <c r="E271" s="8" t="s">
        <v>333</v>
      </c>
      <c r="F271" s="8" t="s">
        <v>334</v>
      </c>
      <c r="G271" s="8" t="s">
        <v>42</v>
      </c>
      <c r="H271" s="8" t="s">
        <v>63</v>
      </c>
      <c r="I271" s="8" t="s">
        <v>63</v>
      </c>
      <c r="J271" s="9">
        <v>4326.1503199999997</v>
      </c>
      <c r="K271" s="9">
        <v>3682.6995499999998</v>
      </c>
      <c r="L271" s="9">
        <v>4975.0564199999999</v>
      </c>
      <c r="M271" s="9">
        <v>4389.7718999999997</v>
      </c>
      <c r="N271" s="9">
        <v>3588.5157199999999</v>
      </c>
      <c r="O271" s="9">
        <v>4333.3351000000002</v>
      </c>
      <c r="P271" s="9">
        <v>3184.80636</v>
      </c>
      <c r="Q271" s="9">
        <v>3383.6444000000001</v>
      </c>
      <c r="R271" s="9">
        <v>3765.7391600000001</v>
      </c>
      <c r="S271" s="9">
        <v>2516.23749</v>
      </c>
      <c r="T271" s="9">
        <v>2983.1932200000001</v>
      </c>
      <c r="U271" s="9">
        <v>2068.3510500000002</v>
      </c>
      <c r="V271" s="10">
        <f t="shared" si="4"/>
        <v>43197.500689999993</v>
      </c>
    </row>
    <row r="272" spans="1:22" ht="15.6" x14ac:dyDescent="0.25">
      <c r="A272" s="7" t="s">
        <v>11</v>
      </c>
      <c r="B272" s="8" t="s">
        <v>22</v>
      </c>
      <c r="C272" s="8" t="s">
        <v>33</v>
      </c>
      <c r="D272" s="8" t="s">
        <v>20</v>
      </c>
      <c r="E272" s="8" t="s">
        <v>335</v>
      </c>
      <c r="F272" s="8" t="s">
        <v>336</v>
      </c>
      <c r="G272" s="8" t="s">
        <v>42</v>
      </c>
      <c r="H272" s="8" t="s">
        <v>43</v>
      </c>
      <c r="I272" s="8" t="s">
        <v>140</v>
      </c>
      <c r="J272" s="9">
        <v>50019.040430000001</v>
      </c>
      <c r="K272" s="9">
        <v>40633.917948000002</v>
      </c>
      <c r="L272" s="9">
        <v>29271.771479999999</v>
      </c>
      <c r="M272" s="9">
        <v>25870.596372</v>
      </c>
      <c r="N272" s="9">
        <v>46792.330849999998</v>
      </c>
      <c r="O272" s="9">
        <v>25456.381888</v>
      </c>
      <c r="P272" s="9">
        <v>25281.65611</v>
      </c>
      <c r="Q272" s="9">
        <v>15179.995849999999</v>
      </c>
      <c r="R272" s="9">
        <v>16246.38905</v>
      </c>
      <c r="S272" s="9">
        <v>16346.347318</v>
      </c>
      <c r="T272" s="9">
        <v>19363.77882</v>
      </c>
      <c r="U272" s="9">
        <v>8826.5633209999996</v>
      </c>
      <c r="V272" s="10">
        <f t="shared" si="4"/>
        <v>319288.76943700004</v>
      </c>
    </row>
    <row r="273" spans="1:22" ht="15.6" x14ac:dyDescent="0.25">
      <c r="A273" s="7" t="s">
        <v>11</v>
      </c>
      <c r="B273" s="8" t="s">
        <v>22</v>
      </c>
      <c r="C273" s="8" t="s">
        <v>33</v>
      </c>
      <c r="D273" s="8" t="s">
        <v>39</v>
      </c>
      <c r="E273" s="8" t="s">
        <v>337</v>
      </c>
      <c r="F273" s="8" t="s">
        <v>338</v>
      </c>
      <c r="G273" s="8" t="s">
        <v>42</v>
      </c>
      <c r="H273" s="8" t="s">
        <v>43</v>
      </c>
      <c r="I273" s="8" t="s">
        <v>339</v>
      </c>
      <c r="J273" s="9">
        <v>44964.985064</v>
      </c>
      <c r="K273" s="9">
        <v>57168.479347</v>
      </c>
      <c r="L273" s="9">
        <v>49985.151324999999</v>
      </c>
      <c r="M273" s="9">
        <v>37407.670971</v>
      </c>
      <c r="N273" s="9">
        <v>34372.544298000001</v>
      </c>
      <c r="O273" s="9">
        <v>28415.028581999999</v>
      </c>
      <c r="P273" s="9">
        <v>31983.357464000001</v>
      </c>
      <c r="Q273" s="9">
        <v>30372.630469</v>
      </c>
      <c r="R273" s="9">
        <v>29721.020504</v>
      </c>
      <c r="S273" s="9">
        <v>68763.169133999996</v>
      </c>
      <c r="T273" s="9">
        <v>37691.079466000003</v>
      </c>
      <c r="U273" s="9">
        <v>36792.890205000003</v>
      </c>
      <c r="V273" s="10">
        <f t="shared" si="4"/>
        <v>487638.00682900008</v>
      </c>
    </row>
    <row r="274" spans="1:22" ht="15.6" x14ac:dyDescent="0.25">
      <c r="A274" s="7" t="s">
        <v>11</v>
      </c>
      <c r="B274" s="8" t="s">
        <v>22</v>
      </c>
      <c r="C274" s="8" t="s">
        <v>33</v>
      </c>
      <c r="D274" s="8" t="s">
        <v>730</v>
      </c>
      <c r="E274" s="8" t="s">
        <v>600</v>
      </c>
      <c r="F274" s="8" t="s">
        <v>601</v>
      </c>
      <c r="G274" s="8" t="s">
        <v>42</v>
      </c>
      <c r="H274" s="8" t="s">
        <v>43</v>
      </c>
      <c r="I274" s="8" t="s">
        <v>339</v>
      </c>
      <c r="J274" s="9">
        <v>11279.99561</v>
      </c>
      <c r="K274" s="9">
        <v>9126.0745800000004</v>
      </c>
      <c r="L274" s="9">
        <v>7680.8150999999998</v>
      </c>
      <c r="M274" s="9">
        <v>8414.6532000000007</v>
      </c>
      <c r="N274" s="9">
        <v>15536.416279999999</v>
      </c>
      <c r="O274" s="9">
        <v>10217.297479999999</v>
      </c>
      <c r="P274" s="9">
        <v>9304.8341600000003</v>
      </c>
      <c r="Q274" s="9">
        <v>11880.831819999999</v>
      </c>
      <c r="R274" s="9">
        <v>16343.51374</v>
      </c>
      <c r="S274" s="9">
        <v>13982.20514</v>
      </c>
      <c r="T274" s="9">
        <v>14137.838239999999</v>
      </c>
      <c r="U274" s="9">
        <v>19665.133839999999</v>
      </c>
      <c r="V274" s="10">
        <f t="shared" si="4"/>
        <v>147569.60919000002</v>
      </c>
    </row>
    <row r="275" spans="1:22" ht="15.6" x14ac:dyDescent="0.25">
      <c r="A275" s="7" t="s">
        <v>11</v>
      </c>
      <c r="B275" s="8" t="s">
        <v>22</v>
      </c>
      <c r="C275" s="8" t="s">
        <v>61</v>
      </c>
      <c r="D275" s="8" t="s">
        <v>39</v>
      </c>
      <c r="E275" s="8" t="s">
        <v>340</v>
      </c>
      <c r="F275" s="8" t="s">
        <v>341</v>
      </c>
      <c r="G275" s="8" t="s">
        <v>240</v>
      </c>
      <c r="H275" s="8" t="s">
        <v>240</v>
      </c>
      <c r="I275" s="8" t="s">
        <v>342</v>
      </c>
      <c r="J275" s="9">
        <v>0</v>
      </c>
      <c r="K275" s="9">
        <v>342</v>
      </c>
      <c r="L275" s="9">
        <v>640</v>
      </c>
      <c r="M275" s="9">
        <v>0</v>
      </c>
      <c r="N275" s="9">
        <v>968</v>
      </c>
      <c r="O275" s="9">
        <v>441</v>
      </c>
      <c r="P275" s="9">
        <v>643.79999999999995</v>
      </c>
      <c r="Q275" s="9">
        <v>0</v>
      </c>
      <c r="R275" s="9">
        <v>864</v>
      </c>
      <c r="S275" s="9">
        <v>0</v>
      </c>
      <c r="T275" s="9">
        <v>803.4</v>
      </c>
      <c r="U275" s="9">
        <v>866.2</v>
      </c>
      <c r="V275" s="10">
        <f t="shared" si="4"/>
        <v>5568.4</v>
      </c>
    </row>
    <row r="276" spans="1:22" ht="15.6" x14ac:dyDescent="0.25">
      <c r="A276" s="7" t="s">
        <v>11</v>
      </c>
      <c r="B276" s="8" t="s">
        <v>22</v>
      </c>
      <c r="C276" s="8" t="s">
        <v>33</v>
      </c>
      <c r="D276" s="8" t="s">
        <v>20</v>
      </c>
      <c r="E276" s="8" t="s">
        <v>343</v>
      </c>
      <c r="F276" s="8" t="s">
        <v>344</v>
      </c>
      <c r="G276" s="8" t="s">
        <v>16</v>
      </c>
      <c r="H276" s="8" t="s">
        <v>554</v>
      </c>
      <c r="I276" s="8" t="s">
        <v>555</v>
      </c>
      <c r="J276" s="9">
        <v>52109.980860000003</v>
      </c>
      <c r="K276" s="9">
        <v>60413.804787000001</v>
      </c>
      <c r="L276" s="9">
        <v>57315.489477000003</v>
      </c>
      <c r="M276" s="9">
        <v>69120.843594000005</v>
      </c>
      <c r="N276" s="9">
        <v>60970.717074</v>
      </c>
      <c r="O276" s="9">
        <v>62924.702436</v>
      </c>
      <c r="P276" s="9">
        <v>69339.600485999996</v>
      </c>
      <c r="Q276" s="9">
        <v>59210.942668000003</v>
      </c>
      <c r="R276" s="9">
        <v>67994.071091999998</v>
      </c>
      <c r="S276" s="9">
        <v>58927.901824</v>
      </c>
      <c r="T276" s="9">
        <v>62454.986334000001</v>
      </c>
      <c r="U276" s="9">
        <v>63264.411738000003</v>
      </c>
      <c r="V276" s="10">
        <f t="shared" si="4"/>
        <v>744047.45236999996</v>
      </c>
    </row>
    <row r="277" spans="1:22" ht="15.6" x14ac:dyDescent="0.25">
      <c r="A277" s="7" t="s">
        <v>11</v>
      </c>
      <c r="B277" s="8" t="s">
        <v>22</v>
      </c>
      <c r="C277" s="8" t="s">
        <v>23</v>
      </c>
      <c r="D277" s="8" t="s">
        <v>20</v>
      </c>
      <c r="E277" s="8" t="s">
        <v>345</v>
      </c>
      <c r="F277" s="8" t="s">
        <v>346</v>
      </c>
      <c r="G277" s="8" t="s">
        <v>26</v>
      </c>
      <c r="H277" s="8" t="s">
        <v>31</v>
      </c>
      <c r="I277" s="8" t="s">
        <v>26</v>
      </c>
      <c r="J277" s="9">
        <v>1947.345</v>
      </c>
      <c r="K277" s="9">
        <v>1946.36</v>
      </c>
      <c r="L277" s="9">
        <v>2307.855</v>
      </c>
      <c r="M277" s="9">
        <v>2400.4450000000002</v>
      </c>
      <c r="N277" s="9">
        <v>2918.5549999999998</v>
      </c>
      <c r="O277" s="9">
        <v>2973.7150000000001</v>
      </c>
      <c r="P277" s="9">
        <v>1820.28</v>
      </c>
      <c r="Q277" s="9">
        <v>2073.4250000000002</v>
      </c>
      <c r="R277" s="9">
        <v>1158.3599999999999</v>
      </c>
      <c r="S277" s="9">
        <v>1071.68</v>
      </c>
      <c r="T277" s="9">
        <v>488.56</v>
      </c>
      <c r="U277" s="9">
        <v>437.34</v>
      </c>
      <c r="V277" s="10">
        <f t="shared" si="4"/>
        <v>21543.920000000002</v>
      </c>
    </row>
    <row r="278" spans="1:22" ht="15.6" x14ac:dyDescent="0.25">
      <c r="A278" s="7" t="s">
        <v>11</v>
      </c>
      <c r="B278" s="8" t="s">
        <v>22</v>
      </c>
      <c r="C278" s="8" t="s">
        <v>33</v>
      </c>
      <c r="D278" s="8" t="s">
        <v>20</v>
      </c>
      <c r="E278" s="8" t="s">
        <v>347</v>
      </c>
      <c r="F278" s="8" t="s">
        <v>348</v>
      </c>
      <c r="G278" s="8" t="s">
        <v>143</v>
      </c>
      <c r="H278" s="8" t="s">
        <v>144</v>
      </c>
      <c r="I278" s="8" t="s">
        <v>349</v>
      </c>
      <c r="J278" s="9">
        <v>332337.12719999999</v>
      </c>
      <c r="K278" s="9">
        <v>270864.65214000002</v>
      </c>
      <c r="L278" s="9">
        <v>343899.99894999998</v>
      </c>
      <c r="M278" s="9">
        <v>372208.45795000001</v>
      </c>
      <c r="N278" s="9">
        <v>399360.98762999999</v>
      </c>
      <c r="O278" s="9">
        <v>359437.39364000002</v>
      </c>
      <c r="P278" s="9">
        <v>339381.50913999998</v>
      </c>
      <c r="Q278" s="9">
        <v>384248.04879999999</v>
      </c>
      <c r="R278" s="9">
        <v>385535.15428999998</v>
      </c>
      <c r="S278" s="9">
        <v>403464.24105000001</v>
      </c>
      <c r="T278" s="9">
        <v>404317.28000999999</v>
      </c>
      <c r="U278" s="9">
        <v>153116.03030000001</v>
      </c>
      <c r="V278" s="10">
        <f t="shared" si="4"/>
        <v>4148170.8810999999</v>
      </c>
    </row>
    <row r="279" spans="1:22" ht="15.6" x14ac:dyDescent="0.25">
      <c r="A279" s="7" t="s">
        <v>11</v>
      </c>
      <c r="B279" s="8" t="s">
        <v>22</v>
      </c>
      <c r="C279" s="8" t="s">
        <v>33</v>
      </c>
      <c r="D279" s="8" t="s">
        <v>39</v>
      </c>
      <c r="E279" s="8" t="s">
        <v>350</v>
      </c>
      <c r="F279" s="8" t="s">
        <v>351</v>
      </c>
      <c r="G279" s="8" t="s">
        <v>49</v>
      </c>
      <c r="H279" s="8" t="s">
        <v>50</v>
      </c>
      <c r="I279" s="8" t="s">
        <v>247</v>
      </c>
      <c r="J279" s="9">
        <v>244521.234861</v>
      </c>
      <c r="K279" s="9">
        <v>217065.83012500001</v>
      </c>
      <c r="L279" s="9">
        <v>215050.543871</v>
      </c>
      <c r="M279" s="9">
        <v>189276.99793099999</v>
      </c>
      <c r="N279" s="9">
        <v>175583.04852700001</v>
      </c>
      <c r="O279" s="9">
        <v>231673.55263200001</v>
      </c>
      <c r="P279" s="9">
        <v>205505.39580999999</v>
      </c>
      <c r="Q279" s="9">
        <v>221830.443321</v>
      </c>
      <c r="R279" s="9">
        <v>240146.36448700001</v>
      </c>
      <c r="S279" s="9">
        <v>271259.74693299999</v>
      </c>
      <c r="T279" s="9">
        <v>303949.91287900001</v>
      </c>
      <c r="U279" s="9">
        <v>280296.14868599997</v>
      </c>
      <c r="V279" s="10">
        <f t="shared" si="4"/>
        <v>2796159.220063</v>
      </c>
    </row>
    <row r="280" spans="1:22" ht="15.6" x14ac:dyDescent="0.25">
      <c r="A280" s="7" t="s">
        <v>11</v>
      </c>
      <c r="B280" s="8" t="s">
        <v>22</v>
      </c>
      <c r="C280" s="8" t="s">
        <v>23</v>
      </c>
      <c r="D280" s="8" t="s">
        <v>20</v>
      </c>
      <c r="E280" s="8" t="s">
        <v>556</v>
      </c>
      <c r="F280" s="8" t="s">
        <v>557</v>
      </c>
      <c r="G280" s="8" t="s">
        <v>53</v>
      </c>
      <c r="H280" s="8" t="s">
        <v>288</v>
      </c>
      <c r="I280" s="8" t="s">
        <v>289</v>
      </c>
      <c r="J280" s="9">
        <v>1520</v>
      </c>
      <c r="K280" s="9">
        <v>716</v>
      </c>
      <c r="L280" s="9">
        <v>770.16800000000001</v>
      </c>
      <c r="M280" s="9">
        <v>1200.8</v>
      </c>
      <c r="N280" s="9">
        <v>1239.2</v>
      </c>
      <c r="O280" s="9">
        <v>772</v>
      </c>
      <c r="P280" s="9">
        <v>1319.2</v>
      </c>
      <c r="Q280" s="9">
        <v>1355.2</v>
      </c>
      <c r="R280" s="9">
        <v>1344</v>
      </c>
      <c r="S280" s="9">
        <v>435.2</v>
      </c>
      <c r="T280" s="9">
        <v>1120</v>
      </c>
      <c r="U280" s="9">
        <v>1160</v>
      </c>
      <c r="V280" s="10">
        <f t="shared" si="4"/>
        <v>12951.768</v>
      </c>
    </row>
    <row r="281" spans="1:22" ht="15.6" x14ac:dyDescent="0.25">
      <c r="A281" s="7" t="s">
        <v>11</v>
      </c>
      <c r="B281" s="8" t="s">
        <v>22</v>
      </c>
      <c r="C281" s="8" t="s">
        <v>33</v>
      </c>
      <c r="D281" s="8" t="s">
        <v>39</v>
      </c>
      <c r="E281" s="8" t="s">
        <v>352</v>
      </c>
      <c r="F281" s="19" t="s">
        <v>353</v>
      </c>
      <c r="G281" s="8" t="s">
        <v>42</v>
      </c>
      <c r="H281" s="8" t="s">
        <v>43</v>
      </c>
      <c r="I281" s="8" t="s">
        <v>339</v>
      </c>
      <c r="J281" s="9">
        <v>79750</v>
      </c>
      <c r="K281" s="9">
        <v>120288.749</v>
      </c>
      <c r="L281" s="9">
        <v>54801.269104999999</v>
      </c>
      <c r="M281" s="9">
        <v>57136.565299000002</v>
      </c>
      <c r="N281" s="9">
        <v>95725.747333000007</v>
      </c>
      <c r="O281" s="9">
        <v>95490.864090000003</v>
      </c>
      <c r="P281" s="9">
        <v>57004.988089999999</v>
      </c>
      <c r="Q281" s="9">
        <v>79395.337528000004</v>
      </c>
      <c r="R281" s="9">
        <v>58036.595256000001</v>
      </c>
      <c r="S281" s="9">
        <v>87427.963978</v>
      </c>
      <c r="T281" s="9">
        <v>81803.002210000006</v>
      </c>
      <c r="U281" s="9">
        <v>79861.259439999994</v>
      </c>
      <c r="V281" s="10">
        <f t="shared" si="4"/>
        <v>946722.34132899996</v>
      </c>
    </row>
    <row r="282" spans="1:22" ht="15.6" x14ac:dyDescent="0.25">
      <c r="A282" s="7" t="s">
        <v>11</v>
      </c>
      <c r="B282" s="8" t="s">
        <v>22</v>
      </c>
      <c r="C282" s="8" t="s">
        <v>33</v>
      </c>
      <c r="D282" s="8" t="s">
        <v>39</v>
      </c>
      <c r="E282" s="8" t="s">
        <v>352</v>
      </c>
      <c r="F282" s="8" t="s">
        <v>731</v>
      </c>
      <c r="G282" s="8" t="s">
        <v>42</v>
      </c>
      <c r="H282" s="8" t="s">
        <v>43</v>
      </c>
      <c r="I282" s="8" t="s">
        <v>138</v>
      </c>
      <c r="J282" s="9">
        <v>8125</v>
      </c>
      <c r="K282" s="9">
        <v>0.45612000000000003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10">
        <f t="shared" si="4"/>
        <v>8125.4561199999998</v>
      </c>
    </row>
    <row r="283" spans="1:22" ht="15.6" x14ac:dyDescent="0.25">
      <c r="A283" s="7" t="s">
        <v>11</v>
      </c>
      <c r="B283" s="8" t="s">
        <v>22</v>
      </c>
      <c r="C283" s="8" t="s">
        <v>33</v>
      </c>
      <c r="D283" s="8" t="s">
        <v>39</v>
      </c>
      <c r="E283" s="8" t="s">
        <v>352</v>
      </c>
      <c r="F283" s="8" t="s">
        <v>732</v>
      </c>
      <c r="G283" s="8" t="s">
        <v>42</v>
      </c>
      <c r="H283" s="8" t="s">
        <v>43</v>
      </c>
      <c r="I283" s="8" t="s">
        <v>138</v>
      </c>
      <c r="J283" s="9">
        <v>3000</v>
      </c>
      <c r="K283" s="9">
        <v>1463</v>
      </c>
      <c r="L283" s="9">
        <v>650.88</v>
      </c>
      <c r="M283" s="9">
        <v>585.28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10">
        <f t="shared" si="4"/>
        <v>5699.16</v>
      </c>
    </row>
    <row r="284" spans="1:22" ht="15.6" x14ac:dyDescent="0.25">
      <c r="A284" s="7" t="s">
        <v>11</v>
      </c>
      <c r="B284" s="8" t="s">
        <v>22</v>
      </c>
      <c r="C284" s="8" t="s">
        <v>61</v>
      </c>
      <c r="D284" s="8" t="s">
        <v>39</v>
      </c>
      <c r="E284" s="8" t="s">
        <v>602</v>
      </c>
      <c r="F284" s="8" t="s">
        <v>354</v>
      </c>
      <c r="G284" s="8" t="s">
        <v>119</v>
      </c>
      <c r="H284" s="8" t="s">
        <v>355</v>
      </c>
      <c r="I284" s="8" t="s">
        <v>356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206.526669</v>
      </c>
      <c r="R284" s="9">
        <v>0</v>
      </c>
      <c r="S284" s="9">
        <v>0</v>
      </c>
      <c r="T284" s="9">
        <v>673.92022599999996</v>
      </c>
      <c r="U284" s="9">
        <v>0</v>
      </c>
      <c r="V284" s="10">
        <f t="shared" si="4"/>
        <v>880.44689499999993</v>
      </c>
    </row>
    <row r="285" spans="1:22" ht="15.6" x14ac:dyDescent="0.25">
      <c r="A285" s="7" t="s">
        <v>11</v>
      </c>
      <c r="B285" s="8" t="s">
        <v>22</v>
      </c>
      <c r="C285" s="8" t="s">
        <v>33</v>
      </c>
      <c r="D285" s="8" t="s">
        <v>39</v>
      </c>
      <c r="E285" s="8" t="s">
        <v>603</v>
      </c>
      <c r="F285" s="8" t="s">
        <v>434</v>
      </c>
      <c r="G285" s="8" t="s">
        <v>49</v>
      </c>
      <c r="H285" s="8" t="s">
        <v>50</v>
      </c>
      <c r="I285" s="8" t="s">
        <v>247</v>
      </c>
      <c r="J285" s="9">
        <v>40682.959052999999</v>
      </c>
      <c r="K285" s="9">
        <v>34615.414599999996</v>
      </c>
      <c r="L285" s="9">
        <v>43765.001303999998</v>
      </c>
      <c r="M285" s="9">
        <v>30677.870287999998</v>
      </c>
      <c r="N285" s="9">
        <v>48671.964311999996</v>
      </c>
      <c r="O285" s="9">
        <v>48765.556250000001</v>
      </c>
      <c r="P285" s="9">
        <v>50219.807996000003</v>
      </c>
      <c r="Q285" s="9">
        <v>65702.947283999994</v>
      </c>
      <c r="R285" s="9">
        <v>43607.085196</v>
      </c>
      <c r="S285" s="9">
        <v>52913.093000000001</v>
      </c>
      <c r="T285" s="9">
        <v>44087.578800000003</v>
      </c>
      <c r="U285" s="9">
        <v>56219.949042</v>
      </c>
      <c r="V285" s="10">
        <f t="shared" si="4"/>
        <v>559929.22712499998</v>
      </c>
    </row>
    <row r="286" spans="1:22" ht="15.6" x14ac:dyDescent="0.25">
      <c r="A286" s="7" t="s">
        <v>11</v>
      </c>
      <c r="B286" s="8" t="s">
        <v>22</v>
      </c>
      <c r="C286" s="8" t="s">
        <v>33</v>
      </c>
      <c r="D286" s="8" t="s">
        <v>20</v>
      </c>
      <c r="E286" s="8" t="s">
        <v>359</v>
      </c>
      <c r="F286" s="8" t="s">
        <v>360</v>
      </c>
      <c r="G286" s="8" t="s">
        <v>42</v>
      </c>
      <c r="H286" s="8" t="s">
        <v>43</v>
      </c>
      <c r="I286" s="8" t="s">
        <v>339</v>
      </c>
      <c r="J286" s="9">
        <v>105624.99894400001</v>
      </c>
      <c r="K286" s="9">
        <v>82259.999177000005</v>
      </c>
      <c r="L286" s="9">
        <v>50731.999493000003</v>
      </c>
      <c r="M286" s="9">
        <v>71047.999290000007</v>
      </c>
      <c r="N286" s="9">
        <v>83289.999167000002</v>
      </c>
      <c r="O286" s="9">
        <v>55111.999449000003</v>
      </c>
      <c r="P286" s="9">
        <v>71888.999280999997</v>
      </c>
      <c r="Q286" s="9">
        <v>80171.999198000005</v>
      </c>
      <c r="R286" s="9">
        <v>53792.999462</v>
      </c>
      <c r="S286" s="9">
        <v>69695.999303000004</v>
      </c>
      <c r="T286" s="9">
        <v>62581.999373999999</v>
      </c>
      <c r="U286" s="9">
        <v>108620.998914</v>
      </c>
      <c r="V286" s="10">
        <f t="shared" si="4"/>
        <v>894819.99105200008</v>
      </c>
    </row>
    <row r="287" spans="1:22" ht="15.6" x14ac:dyDescent="0.25">
      <c r="A287" s="7" t="s">
        <v>11</v>
      </c>
      <c r="B287" s="8" t="s">
        <v>22</v>
      </c>
      <c r="C287" s="8" t="s">
        <v>61</v>
      </c>
      <c r="D287" s="8" t="s">
        <v>20</v>
      </c>
      <c r="E287" s="8" t="s">
        <v>359</v>
      </c>
      <c r="F287" s="8" t="s">
        <v>360</v>
      </c>
      <c r="G287" s="8" t="s">
        <v>42</v>
      </c>
      <c r="H287" s="8" t="s">
        <v>43</v>
      </c>
      <c r="I287" s="8" t="s">
        <v>339</v>
      </c>
      <c r="J287" s="9">
        <v>28517.426800000001</v>
      </c>
      <c r="K287" s="9">
        <v>27467.597699999998</v>
      </c>
      <c r="L287" s="9">
        <v>20746.383000000002</v>
      </c>
      <c r="M287" s="9">
        <v>21950.32</v>
      </c>
      <c r="N287" s="9">
        <v>34203.993000000002</v>
      </c>
      <c r="O287" s="9">
        <v>32017.096399999999</v>
      </c>
      <c r="P287" s="9">
        <v>38147.361599999997</v>
      </c>
      <c r="Q287" s="9">
        <v>18185.755499999999</v>
      </c>
      <c r="R287" s="9">
        <v>16950.472000000002</v>
      </c>
      <c r="S287" s="9">
        <v>20907.607800000002</v>
      </c>
      <c r="T287" s="9">
        <v>23751.974399999999</v>
      </c>
      <c r="U287" s="9">
        <v>16234.982400000001</v>
      </c>
      <c r="V287" s="10">
        <f t="shared" si="4"/>
        <v>299080.9706</v>
      </c>
    </row>
    <row r="288" spans="1:22" ht="15.6" x14ac:dyDescent="0.25">
      <c r="A288" s="7" t="s">
        <v>11</v>
      </c>
      <c r="B288" s="8" t="s">
        <v>22</v>
      </c>
      <c r="C288" s="8" t="s">
        <v>33</v>
      </c>
      <c r="D288" s="8" t="s">
        <v>20</v>
      </c>
      <c r="E288" s="8" t="s">
        <v>361</v>
      </c>
      <c r="F288" s="8" t="s">
        <v>362</v>
      </c>
      <c r="G288" s="8" t="s">
        <v>49</v>
      </c>
      <c r="H288" s="8" t="s">
        <v>50</v>
      </c>
      <c r="I288" s="8" t="s">
        <v>363</v>
      </c>
      <c r="J288" s="9">
        <v>205711.73583399999</v>
      </c>
      <c r="K288" s="9">
        <v>139223.81294999999</v>
      </c>
      <c r="L288" s="9">
        <v>170859.279943</v>
      </c>
      <c r="M288" s="9">
        <v>173335.08316499999</v>
      </c>
      <c r="N288" s="9">
        <v>124565.977159</v>
      </c>
      <c r="O288" s="9">
        <v>219778.550689</v>
      </c>
      <c r="P288" s="9">
        <v>151518.88787000001</v>
      </c>
      <c r="Q288" s="9">
        <v>148313.58846999999</v>
      </c>
      <c r="R288" s="9">
        <v>176601.23908199999</v>
      </c>
      <c r="S288" s="9">
        <v>192564.51416600001</v>
      </c>
      <c r="T288" s="9">
        <v>195829.87722600001</v>
      </c>
      <c r="U288" s="9">
        <v>203273.148078</v>
      </c>
      <c r="V288" s="10">
        <f t="shared" si="4"/>
        <v>2101575.6946320003</v>
      </c>
    </row>
    <row r="289" spans="1:22" ht="15.6" x14ac:dyDescent="0.25">
      <c r="A289" s="7" t="s">
        <v>11</v>
      </c>
      <c r="B289" s="8" t="s">
        <v>22</v>
      </c>
      <c r="C289" s="8" t="s">
        <v>33</v>
      </c>
      <c r="D289" s="8" t="s">
        <v>39</v>
      </c>
      <c r="E289" s="8" t="s">
        <v>364</v>
      </c>
      <c r="F289" s="8" t="s">
        <v>365</v>
      </c>
      <c r="G289" s="8" t="s">
        <v>106</v>
      </c>
      <c r="H289" s="8" t="s">
        <v>366</v>
      </c>
      <c r="I289" s="8" t="s">
        <v>367</v>
      </c>
      <c r="J289" s="9">
        <v>6276</v>
      </c>
      <c r="K289" s="9">
        <v>3505.12</v>
      </c>
      <c r="L289" s="9">
        <v>3345.9</v>
      </c>
      <c r="M289" s="9">
        <v>5500.098</v>
      </c>
      <c r="N289" s="9">
        <v>6537.6837500000001</v>
      </c>
      <c r="O289" s="9">
        <v>3479.5345299999999</v>
      </c>
      <c r="P289" s="9">
        <v>5930.7647900000002</v>
      </c>
      <c r="Q289" s="9">
        <v>7015.0959000000003</v>
      </c>
      <c r="R289" s="9">
        <v>7063.232</v>
      </c>
      <c r="S289" s="9">
        <v>8238.08</v>
      </c>
      <c r="T289" s="9">
        <v>4984.5249999999996</v>
      </c>
      <c r="U289" s="9">
        <v>8842.9184999999998</v>
      </c>
      <c r="V289" s="10">
        <f t="shared" si="4"/>
        <v>70718.952469999989</v>
      </c>
    </row>
    <row r="290" spans="1:22" ht="15.6" x14ac:dyDescent="0.25">
      <c r="A290" s="7" t="s">
        <v>11</v>
      </c>
      <c r="B290" s="8" t="s">
        <v>22</v>
      </c>
      <c r="C290" s="8" t="s">
        <v>23</v>
      </c>
      <c r="D290" s="8" t="s">
        <v>39</v>
      </c>
      <c r="E290" s="8" t="s">
        <v>733</v>
      </c>
      <c r="F290" s="19" t="s">
        <v>734</v>
      </c>
      <c r="G290" s="8" t="s">
        <v>53</v>
      </c>
      <c r="H290" s="8" t="s">
        <v>235</v>
      </c>
      <c r="I290" s="8" t="s">
        <v>236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9.6000000000000002E-5</v>
      </c>
      <c r="T290" s="9">
        <v>8.2000000000000001E-5</v>
      </c>
      <c r="U290" s="9">
        <v>2.1999999999999999E-5</v>
      </c>
      <c r="V290" s="10">
        <f t="shared" si="4"/>
        <v>1.9999999999999998E-4</v>
      </c>
    </row>
    <row r="291" spans="1:22" ht="15.6" x14ac:dyDescent="0.25">
      <c r="A291" s="7" t="s">
        <v>11</v>
      </c>
      <c r="B291" s="8" t="s">
        <v>22</v>
      </c>
      <c r="C291" s="8" t="s">
        <v>33</v>
      </c>
      <c r="D291" s="8" t="s">
        <v>20</v>
      </c>
      <c r="E291" s="8" t="s">
        <v>368</v>
      </c>
      <c r="F291" s="8" t="s">
        <v>369</v>
      </c>
      <c r="G291" s="8" t="s">
        <v>143</v>
      </c>
      <c r="H291" s="8" t="s">
        <v>143</v>
      </c>
      <c r="I291" s="8" t="s">
        <v>143</v>
      </c>
      <c r="J291" s="9">
        <v>2460471.4624000001</v>
      </c>
      <c r="K291" s="9">
        <v>2418191.2053999999</v>
      </c>
      <c r="L291" s="9">
        <v>1546615.1092000001</v>
      </c>
      <c r="M291" s="9">
        <v>1993066.1488000001</v>
      </c>
      <c r="N291" s="9">
        <v>1655052.6629000001</v>
      </c>
      <c r="O291" s="9">
        <v>1832387.6952</v>
      </c>
      <c r="P291" s="9">
        <v>2269736.2017000001</v>
      </c>
      <c r="Q291" s="9">
        <v>2273978.8763000001</v>
      </c>
      <c r="R291" s="9">
        <v>1060346.8700999999</v>
      </c>
      <c r="S291" s="9">
        <v>1544276.9848</v>
      </c>
      <c r="T291" s="9">
        <v>1730017.0404000001</v>
      </c>
      <c r="U291" s="9">
        <v>1057546.7291999999</v>
      </c>
      <c r="V291" s="10">
        <f t="shared" si="4"/>
        <v>21841686.986400001</v>
      </c>
    </row>
    <row r="292" spans="1:22" ht="15.6" x14ac:dyDescent="0.25">
      <c r="A292" s="7" t="s">
        <v>11</v>
      </c>
      <c r="B292" s="8" t="s">
        <v>22</v>
      </c>
      <c r="C292" s="8" t="s">
        <v>33</v>
      </c>
      <c r="D292" s="8" t="s">
        <v>20</v>
      </c>
      <c r="E292" s="8" t="s">
        <v>368</v>
      </c>
      <c r="F292" s="8" t="s">
        <v>372</v>
      </c>
      <c r="G292" s="8" t="s">
        <v>143</v>
      </c>
      <c r="H292" s="8" t="s">
        <v>143</v>
      </c>
      <c r="I292" s="8" t="s">
        <v>143</v>
      </c>
      <c r="J292" s="9">
        <v>217951.69620000001</v>
      </c>
      <c r="K292" s="9">
        <v>163608.92850000001</v>
      </c>
      <c r="L292" s="9">
        <v>124345.7068</v>
      </c>
      <c r="M292" s="9">
        <v>128094.512</v>
      </c>
      <c r="N292" s="9">
        <v>195895.59220000001</v>
      </c>
      <c r="O292" s="9">
        <v>212588.63639999999</v>
      </c>
      <c r="P292" s="9">
        <v>315410.87709999998</v>
      </c>
      <c r="Q292" s="9">
        <v>410685.38209999999</v>
      </c>
      <c r="R292" s="9">
        <v>515879.28</v>
      </c>
      <c r="S292" s="9">
        <v>407122.9448</v>
      </c>
      <c r="T292" s="9">
        <v>384719.24699999997</v>
      </c>
      <c r="U292" s="9">
        <v>408286.28019999998</v>
      </c>
      <c r="V292" s="10">
        <f t="shared" si="4"/>
        <v>3484589.0833000001</v>
      </c>
    </row>
    <row r="293" spans="1:22" ht="15.6" x14ac:dyDescent="0.25">
      <c r="A293" s="7" t="s">
        <v>11</v>
      </c>
      <c r="B293" s="8" t="s">
        <v>22</v>
      </c>
      <c r="C293" s="8" t="s">
        <v>33</v>
      </c>
      <c r="D293" s="8" t="s">
        <v>20</v>
      </c>
      <c r="E293" s="8" t="s">
        <v>368</v>
      </c>
      <c r="F293" s="11" t="s">
        <v>370</v>
      </c>
      <c r="G293" s="8" t="s">
        <v>143</v>
      </c>
      <c r="H293" s="8" t="s">
        <v>143</v>
      </c>
      <c r="I293" s="8" t="s">
        <v>371</v>
      </c>
      <c r="J293" s="9">
        <v>193247.58040000001</v>
      </c>
      <c r="K293" s="9">
        <v>98677.7788</v>
      </c>
      <c r="L293" s="9">
        <v>87313.979200000002</v>
      </c>
      <c r="M293" s="9">
        <v>290324.09999999998</v>
      </c>
      <c r="N293" s="9">
        <v>66952.518500000006</v>
      </c>
      <c r="O293" s="9">
        <v>341527.10759999999</v>
      </c>
      <c r="P293" s="9">
        <v>106369.13099999999</v>
      </c>
      <c r="Q293" s="9">
        <v>218384.2071</v>
      </c>
      <c r="R293" s="9">
        <v>370429.98300000001</v>
      </c>
      <c r="S293" s="9">
        <v>145977.1544</v>
      </c>
      <c r="T293" s="9">
        <v>0</v>
      </c>
      <c r="U293" s="9">
        <v>0</v>
      </c>
      <c r="V293" s="10">
        <f t="shared" si="4"/>
        <v>1919203.54</v>
      </c>
    </row>
    <row r="294" spans="1:22" ht="15.6" x14ac:dyDescent="0.25">
      <c r="A294" s="7" t="s">
        <v>11</v>
      </c>
      <c r="B294" s="8" t="s">
        <v>22</v>
      </c>
      <c r="C294" s="8" t="s">
        <v>33</v>
      </c>
      <c r="D294" s="8" t="s">
        <v>20</v>
      </c>
      <c r="E294" s="8" t="s">
        <v>368</v>
      </c>
      <c r="F294" s="8" t="s">
        <v>373</v>
      </c>
      <c r="G294" s="8" t="s">
        <v>143</v>
      </c>
      <c r="H294" s="8" t="s">
        <v>143</v>
      </c>
      <c r="I294" s="8" t="s">
        <v>371</v>
      </c>
      <c r="J294" s="9">
        <v>7308.91</v>
      </c>
      <c r="K294" s="9">
        <v>7320.31</v>
      </c>
      <c r="L294" s="9">
        <v>405047.5968</v>
      </c>
      <c r="M294" s="9">
        <v>7038.16</v>
      </c>
      <c r="N294" s="9">
        <v>0</v>
      </c>
      <c r="O294" s="9">
        <v>0</v>
      </c>
      <c r="P294" s="9">
        <v>7.5439100000000003</v>
      </c>
      <c r="Q294" s="9">
        <v>6.9927700000000002</v>
      </c>
      <c r="R294" s="9">
        <v>71.649900000000002</v>
      </c>
      <c r="S294" s="9">
        <v>72.661600000000007</v>
      </c>
      <c r="T294" s="9">
        <v>11826.144</v>
      </c>
      <c r="U294" s="9">
        <v>12230.4175</v>
      </c>
      <c r="V294" s="10">
        <f t="shared" si="4"/>
        <v>450930.38647999999</v>
      </c>
    </row>
    <row r="295" spans="1:22" ht="15.6" x14ac:dyDescent="0.25">
      <c r="A295" s="7" t="s">
        <v>11</v>
      </c>
      <c r="B295" s="8" t="s">
        <v>22</v>
      </c>
      <c r="C295" s="8" t="s">
        <v>33</v>
      </c>
      <c r="D295" s="8" t="s">
        <v>39</v>
      </c>
      <c r="E295" s="8" t="s">
        <v>374</v>
      </c>
      <c r="F295" s="8" t="s">
        <v>375</v>
      </c>
      <c r="G295" s="8" t="s">
        <v>42</v>
      </c>
      <c r="H295" s="8" t="s">
        <v>95</v>
      </c>
      <c r="I295" s="8" t="s">
        <v>321</v>
      </c>
      <c r="J295" s="9">
        <v>72131.6495</v>
      </c>
      <c r="K295" s="9">
        <v>44933.367947999999</v>
      </c>
      <c r="L295" s="9">
        <v>75965.463860000003</v>
      </c>
      <c r="M295" s="9">
        <v>77470.925015000001</v>
      </c>
      <c r="N295" s="9">
        <v>76333.458971999993</v>
      </c>
      <c r="O295" s="9">
        <v>78432.709973999998</v>
      </c>
      <c r="P295" s="9">
        <v>82076.536984999999</v>
      </c>
      <c r="Q295" s="9">
        <v>64015.246765999997</v>
      </c>
      <c r="R295" s="9">
        <v>87981.353623999996</v>
      </c>
      <c r="S295" s="9">
        <v>80811.445300000007</v>
      </c>
      <c r="T295" s="9">
        <v>53710.039210000003</v>
      </c>
      <c r="U295" s="9">
        <v>92608.908290000007</v>
      </c>
      <c r="V295" s="10">
        <f t="shared" si="4"/>
        <v>886471.10544399999</v>
      </c>
    </row>
    <row r="296" spans="1:22" ht="15.6" x14ac:dyDescent="0.25">
      <c r="A296" s="7" t="s">
        <v>11</v>
      </c>
      <c r="B296" s="8" t="s">
        <v>22</v>
      </c>
      <c r="C296" s="8" t="s">
        <v>33</v>
      </c>
      <c r="D296" s="8" t="s">
        <v>20</v>
      </c>
      <c r="E296" s="8" t="s">
        <v>376</v>
      </c>
      <c r="F296" s="8" t="s">
        <v>377</v>
      </c>
      <c r="G296" s="8" t="s">
        <v>378</v>
      </c>
      <c r="H296" s="8" t="s">
        <v>378</v>
      </c>
      <c r="I296" s="8" t="s">
        <v>379</v>
      </c>
      <c r="J296" s="9">
        <v>225567.524</v>
      </c>
      <c r="K296" s="9">
        <v>285362.80920000002</v>
      </c>
      <c r="L296" s="9">
        <v>320626.83399999997</v>
      </c>
      <c r="M296" s="9">
        <v>333207.27049999998</v>
      </c>
      <c r="N296" s="9">
        <v>335361.24180000002</v>
      </c>
      <c r="O296" s="9">
        <v>312395.75459999999</v>
      </c>
      <c r="P296" s="9">
        <v>338859.87119999999</v>
      </c>
      <c r="Q296" s="9">
        <v>364501.86560000002</v>
      </c>
      <c r="R296" s="9">
        <v>338418.5</v>
      </c>
      <c r="S296" s="9">
        <v>353325.97200000001</v>
      </c>
      <c r="T296" s="9">
        <v>355899.6</v>
      </c>
      <c r="U296" s="9">
        <v>122157.36</v>
      </c>
      <c r="V296" s="10">
        <f t="shared" si="4"/>
        <v>3685684.6029000003</v>
      </c>
    </row>
    <row r="297" spans="1:22" ht="15.6" x14ac:dyDescent="0.25">
      <c r="A297" s="7" t="s">
        <v>11</v>
      </c>
      <c r="B297" s="8" t="s">
        <v>22</v>
      </c>
      <c r="C297" s="8" t="s">
        <v>23</v>
      </c>
      <c r="D297" s="8" t="s">
        <v>20</v>
      </c>
      <c r="E297" s="8" t="s">
        <v>735</v>
      </c>
      <c r="F297" s="8" t="s">
        <v>736</v>
      </c>
      <c r="G297" s="8" t="s">
        <v>26</v>
      </c>
      <c r="H297" s="8" t="s">
        <v>27</v>
      </c>
      <c r="I297" s="8" t="s">
        <v>47</v>
      </c>
      <c r="J297" s="9">
        <v>0</v>
      </c>
      <c r="K297" s="9">
        <v>39.4</v>
      </c>
      <c r="L297" s="9">
        <v>225.565</v>
      </c>
      <c r="M297" s="9">
        <v>0</v>
      </c>
      <c r="N297" s="9">
        <v>0</v>
      </c>
      <c r="O297" s="9">
        <v>0</v>
      </c>
      <c r="P297" s="9">
        <v>0</v>
      </c>
      <c r="Q297" s="9">
        <v>244.28</v>
      </c>
      <c r="R297" s="9">
        <v>0</v>
      </c>
      <c r="S297" s="9">
        <v>71.905000000000001</v>
      </c>
      <c r="T297" s="9">
        <v>0</v>
      </c>
      <c r="U297" s="9">
        <v>195.03</v>
      </c>
      <c r="V297" s="10">
        <f t="shared" si="4"/>
        <v>776.18</v>
      </c>
    </row>
    <row r="298" spans="1:22" ht="15.6" x14ac:dyDescent="0.25">
      <c r="A298" s="7" t="s">
        <v>11</v>
      </c>
      <c r="B298" s="8" t="s">
        <v>22</v>
      </c>
      <c r="C298" s="8" t="s">
        <v>23</v>
      </c>
      <c r="D298" s="8" t="s">
        <v>20</v>
      </c>
      <c r="E298" s="8" t="s">
        <v>380</v>
      </c>
      <c r="F298" s="8" t="s">
        <v>381</v>
      </c>
      <c r="G298" s="8" t="s">
        <v>26</v>
      </c>
      <c r="H298" s="8" t="s">
        <v>27</v>
      </c>
      <c r="I298" s="8" t="s">
        <v>27</v>
      </c>
      <c r="J298" s="9">
        <v>80.36</v>
      </c>
      <c r="K298" s="9">
        <v>88.2</v>
      </c>
      <c r="L298" s="9">
        <v>94.08</v>
      </c>
      <c r="M298" s="9">
        <v>0</v>
      </c>
      <c r="N298" s="9">
        <v>99.96</v>
      </c>
      <c r="O298" s="9">
        <v>9.8000000000000007</v>
      </c>
      <c r="P298" s="9">
        <v>116.62</v>
      </c>
      <c r="Q298" s="9">
        <v>0</v>
      </c>
      <c r="R298" s="9">
        <v>38.22</v>
      </c>
      <c r="S298" s="9">
        <v>0</v>
      </c>
      <c r="T298" s="9">
        <v>0</v>
      </c>
      <c r="U298" s="9">
        <v>0</v>
      </c>
      <c r="V298" s="10">
        <f t="shared" si="4"/>
        <v>527.24</v>
      </c>
    </row>
    <row r="299" spans="1:22" ht="15.6" x14ac:dyDescent="0.25">
      <c r="A299" s="7" t="s">
        <v>11</v>
      </c>
      <c r="B299" s="8" t="s">
        <v>22</v>
      </c>
      <c r="C299" s="8" t="s">
        <v>23</v>
      </c>
      <c r="D299" s="8" t="s">
        <v>20</v>
      </c>
      <c r="E299" s="8" t="s">
        <v>380</v>
      </c>
      <c r="F299" s="8" t="s">
        <v>737</v>
      </c>
      <c r="G299" s="8" t="s">
        <v>26</v>
      </c>
      <c r="H299" s="8" t="s">
        <v>27</v>
      </c>
      <c r="I299" s="8" t="s">
        <v>27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75.459999999999994</v>
      </c>
      <c r="R299" s="9">
        <v>0</v>
      </c>
      <c r="S299" s="9">
        <v>0</v>
      </c>
      <c r="T299" s="9">
        <v>34.299999999999997</v>
      </c>
      <c r="U299" s="9">
        <v>113.68</v>
      </c>
      <c r="V299" s="10">
        <f t="shared" si="4"/>
        <v>223.44</v>
      </c>
    </row>
    <row r="300" spans="1:22" ht="15.6" x14ac:dyDescent="0.25">
      <c r="A300" s="7" t="s">
        <v>11</v>
      </c>
      <c r="B300" s="8" t="s">
        <v>22</v>
      </c>
      <c r="C300" s="8" t="s">
        <v>23</v>
      </c>
      <c r="D300" s="8" t="s">
        <v>20</v>
      </c>
      <c r="E300" s="8" t="s">
        <v>382</v>
      </c>
      <c r="F300" s="8" t="s">
        <v>383</v>
      </c>
      <c r="G300" s="8" t="s">
        <v>26</v>
      </c>
      <c r="H300" s="8" t="s">
        <v>31</v>
      </c>
      <c r="I300" s="8" t="s">
        <v>26</v>
      </c>
      <c r="J300" s="9">
        <v>193.06</v>
      </c>
      <c r="K300" s="9">
        <v>272.44</v>
      </c>
      <c r="L300" s="9">
        <v>147.97999999999999</v>
      </c>
      <c r="M300" s="9">
        <v>90.16</v>
      </c>
      <c r="N300" s="9">
        <v>29.4</v>
      </c>
      <c r="O300" s="9">
        <v>0</v>
      </c>
      <c r="P300" s="9">
        <v>24.5</v>
      </c>
      <c r="Q300" s="9">
        <v>52.92</v>
      </c>
      <c r="R300" s="9">
        <v>150.91999999999999</v>
      </c>
      <c r="S300" s="9">
        <v>118.58</v>
      </c>
      <c r="T300" s="9">
        <v>0</v>
      </c>
      <c r="U300" s="9">
        <v>0</v>
      </c>
      <c r="V300" s="10">
        <f t="shared" si="4"/>
        <v>1079.9599999999998</v>
      </c>
    </row>
    <row r="301" spans="1:22" ht="15.6" x14ac:dyDescent="0.25">
      <c r="A301" s="7" t="s">
        <v>11</v>
      </c>
      <c r="B301" s="8" t="s">
        <v>22</v>
      </c>
      <c r="C301" s="8" t="s">
        <v>23</v>
      </c>
      <c r="D301" s="8" t="s">
        <v>20</v>
      </c>
      <c r="E301" s="8" t="s">
        <v>382</v>
      </c>
      <c r="F301" s="8" t="s">
        <v>558</v>
      </c>
      <c r="G301" s="8" t="s">
        <v>26</v>
      </c>
      <c r="H301" s="8" t="s">
        <v>31</v>
      </c>
      <c r="I301" s="8" t="s">
        <v>26</v>
      </c>
      <c r="J301" s="9">
        <v>0</v>
      </c>
      <c r="K301" s="9">
        <v>0</v>
      </c>
      <c r="L301" s="9">
        <v>193.06</v>
      </c>
      <c r="M301" s="9">
        <v>164.64</v>
      </c>
      <c r="N301" s="9">
        <v>0</v>
      </c>
      <c r="O301" s="9">
        <v>127.4</v>
      </c>
      <c r="P301" s="9">
        <v>32.340000000000003</v>
      </c>
      <c r="Q301" s="9">
        <v>42.14</v>
      </c>
      <c r="R301" s="9">
        <v>151.9</v>
      </c>
      <c r="S301" s="9">
        <v>135.24</v>
      </c>
      <c r="T301" s="9">
        <v>0</v>
      </c>
      <c r="U301" s="9">
        <v>0</v>
      </c>
      <c r="V301" s="10">
        <f t="shared" si="4"/>
        <v>846.72</v>
      </c>
    </row>
    <row r="302" spans="1:22" ht="15.6" x14ac:dyDescent="0.25">
      <c r="A302" s="7" t="s">
        <v>11</v>
      </c>
      <c r="B302" s="8" t="s">
        <v>22</v>
      </c>
      <c r="C302" s="8" t="s">
        <v>23</v>
      </c>
      <c r="D302" s="8" t="s">
        <v>20</v>
      </c>
      <c r="E302" s="8" t="s">
        <v>385</v>
      </c>
      <c r="F302" s="8" t="s">
        <v>386</v>
      </c>
      <c r="G302" s="8" t="s">
        <v>26</v>
      </c>
      <c r="H302" s="8" t="s">
        <v>31</v>
      </c>
      <c r="I302" s="8" t="s">
        <v>60</v>
      </c>
      <c r="J302" s="9">
        <v>0</v>
      </c>
      <c r="K302" s="9">
        <v>0</v>
      </c>
      <c r="L302" s="9">
        <v>3495.7649999999999</v>
      </c>
      <c r="M302" s="9">
        <v>1970</v>
      </c>
      <c r="N302" s="9">
        <v>1970</v>
      </c>
      <c r="O302" s="9">
        <v>2271.41</v>
      </c>
      <c r="P302" s="9">
        <v>0</v>
      </c>
      <c r="Q302" s="9">
        <v>2955</v>
      </c>
      <c r="R302" s="9">
        <v>3252.47</v>
      </c>
      <c r="S302" s="9">
        <v>0</v>
      </c>
      <c r="T302" s="9">
        <v>0</v>
      </c>
      <c r="U302" s="9">
        <v>6402.5</v>
      </c>
      <c r="V302" s="10">
        <f t="shared" si="4"/>
        <v>22317.144999999997</v>
      </c>
    </row>
    <row r="303" spans="1:22" ht="15.6" x14ac:dyDescent="0.25">
      <c r="A303" s="7" t="s">
        <v>11</v>
      </c>
      <c r="B303" s="8" t="s">
        <v>22</v>
      </c>
      <c r="C303" s="8" t="s">
        <v>23</v>
      </c>
      <c r="D303" s="8" t="s">
        <v>20</v>
      </c>
      <c r="E303" s="8" t="s">
        <v>387</v>
      </c>
      <c r="F303" s="8" t="s">
        <v>388</v>
      </c>
      <c r="G303" s="8" t="s">
        <v>26</v>
      </c>
      <c r="H303" s="8" t="s">
        <v>27</v>
      </c>
      <c r="I303" s="8" t="s">
        <v>47</v>
      </c>
      <c r="J303" s="9">
        <v>0</v>
      </c>
      <c r="K303" s="9">
        <v>1531.63</v>
      </c>
      <c r="L303" s="9">
        <v>2696.6</v>
      </c>
      <c r="M303" s="9">
        <v>791.52</v>
      </c>
      <c r="N303" s="9">
        <v>2415.3000000000002</v>
      </c>
      <c r="O303" s="9">
        <v>2573.41</v>
      </c>
      <c r="P303" s="9">
        <v>1619.9</v>
      </c>
      <c r="Q303" s="9">
        <v>2061.25</v>
      </c>
      <c r="R303" s="9">
        <v>2130.12</v>
      </c>
      <c r="S303" s="9">
        <v>1693.62</v>
      </c>
      <c r="T303" s="9">
        <v>1001.04</v>
      </c>
      <c r="U303" s="9">
        <v>0</v>
      </c>
      <c r="V303" s="10">
        <f t="shared" si="4"/>
        <v>18514.39</v>
      </c>
    </row>
    <row r="304" spans="1:22" ht="15.6" x14ac:dyDescent="0.25">
      <c r="A304" s="7" t="s">
        <v>11</v>
      </c>
      <c r="B304" s="8" t="s">
        <v>22</v>
      </c>
      <c r="C304" s="8" t="s">
        <v>23</v>
      </c>
      <c r="D304" s="8" t="s">
        <v>20</v>
      </c>
      <c r="E304" s="8" t="s">
        <v>559</v>
      </c>
      <c r="F304" s="8" t="s">
        <v>560</v>
      </c>
      <c r="G304" s="8" t="s">
        <v>26</v>
      </c>
      <c r="H304" s="8" t="s">
        <v>31</v>
      </c>
      <c r="I304" s="8" t="s">
        <v>26</v>
      </c>
      <c r="J304" s="9">
        <v>0</v>
      </c>
      <c r="K304" s="9">
        <v>193.03</v>
      </c>
      <c r="L304" s="9">
        <v>0</v>
      </c>
      <c r="M304" s="9">
        <v>0</v>
      </c>
      <c r="N304" s="9">
        <v>0</v>
      </c>
      <c r="O304" s="9">
        <v>397.7</v>
      </c>
      <c r="P304" s="9">
        <v>198.85</v>
      </c>
      <c r="Q304" s="9">
        <v>93.12</v>
      </c>
      <c r="R304" s="9">
        <v>58.2</v>
      </c>
      <c r="S304" s="9">
        <v>194</v>
      </c>
      <c r="T304" s="9">
        <v>0</v>
      </c>
      <c r="U304" s="9">
        <v>278.39</v>
      </c>
      <c r="V304" s="10">
        <f t="shared" si="4"/>
        <v>1413.29</v>
      </c>
    </row>
    <row r="305" spans="1:22" ht="15.6" x14ac:dyDescent="0.25">
      <c r="A305" s="7" t="s">
        <v>11</v>
      </c>
      <c r="B305" s="8" t="s">
        <v>22</v>
      </c>
      <c r="C305" s="8" t="s">
        <v>23</v>
      </c>
      <c r="D305" s="8" t="s">
        <v>20</v>
      </c>
      <c r="E305" s="8" t="s">
        <v>559</v>
      </c>
      <c r="F305" s="8" t="s">
        <v>561</v>
      </c>
      <c r="G305" s="8" t="s">
        <v>26</v>
      </c>
      <c r="H305" s="8" t="s">
        <v>31</v>
      </c>
      <c r="I305" s="8" t="s">
        <v>26</v>
      </c>
      <c r="J305" s="9">
        <v>263.83999999999997</v>
      </c>
      <c r="K305" s="9">
        <v>0</v>
      </c>
      <c r="L305" s="9">
        <v>0</v>
      </c>
      <c r="M305" s="9">
        <v>0</v>
      </c>
      <c r="N305" s="9">
        <v>0</v>
      </c>
      <c r="O305" s="9">
        <v>452.02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10">
        <f t="shared" si="4"/>
        <v>715.8599999999999</v>
      </c>
    </row>
    <row r="306" spans="1:22" ht="15.6" x14ac:dyDescent="0.25">
      <c r="A306" s="7" t="s">
        <v>11</v>
      </c>
      <c r="B306" s="8" t="s">
        <v>22</v>
      </c>
      <c r="C306" s="8" t="s">
        <v>23</v>
      </c>
      <c r="D306" s="8" t="s">
        <v>20</v>
      </c>
      <c r="E306" s="8" t="s">
        <v>559</v>
      </c>
      <c r="F306" s="8" t="s">
        <v>738</v>
      </c>
      <c r="G306" s="8" t="s">
        <v>26</v>
      </c>
      <c r="H306" s="8" t="s">
        <v>31</v>
      </c>
      <c r="I306" s="8" t="s">
        <v>26</v>
      </c>
      <c r="J306" s="9">
        <v>0</v>
      </c>
      <c r="K306" s="9">
        <v>0</v>
      </c>
      <c r="L306" s="9">
        <v>0</v>
      </c>
      <c r="M306" s="9">
        <v>0</v>
      </c>
      <c r="N306" s="9">
        <v>264.81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10">
        <f t="shared" si="4"/>
        <v>264.81</v>
      </c>
    </row>
    <row r="307" spans="1:22" ht="15.6" x14ac:dyDescent="0.25">
      <c r="A307" s="7" t="s">
        <v>11</v>
      </c>
      <c r="B307" s="8" t="s">
        <v>22</v>
      </c>
      <c r="C307" s="8" t="s">
        <v>23</v>
      </c>
      <c r="D307" s="8" t="s">
        <v>20</v>
      </c>
      <c r="E307" s="8" t="s">
        <v>559</v>
      </c>
      <c r="F307" s="8" t="s">
        <v>604</v>
      </c>
      <c r="G307" s="8" t="s">
        <v>26</v>
      </c>
      <c r="H307" s="8" t="s">
        <v>31</v>
      </c>
      <c r="I307" s="8" t="s">
        <v>26</v>
      </c>
      <c r="J307" s="9">
        <v>0</v>
      </c>
      <c r="K307" s="9">
        <v>0</v>
      </c>
      <c r="L307" s="9">
        <v>0</v>
      </c>
      <c r="M307" s="9">
        <v>87.3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10">
        <f t="shared" si="4"/>
        <v>87.3</v>
      </c>
    </row>
    <row r="308" spans="1:22" ht="15.6" x14ac:dyDescent="0.25">
      <c r="A308" s="7" t="s">
        <v>11</v>
      </c>
      <c r="B308" s="8" t="s">
        <v>22</v>
      </c>
      <c r="C308" s="8" t="s">
        <v>23</v>
      </c>
      <c r="D308" s="8" t="s">
        <v>20</v>
      </c>
      <c r="E308" s="8" t="s">
        <v>559</v>
      </c>
      <c r="F308" s="8" t="s">
        <v>605</v>
      </c>
      <c r="G308" s="8" t="s">
        <v>26</v>
      </c>
      <c r="H308" s="8" t="s">
        <v>31</v>
      </c>
      <c r="I308" s="8" t="s">
        <v>26</v>
      </c>
      <c r="J308" s="9">
        <v>0</v>
      </c>
      <c r="K308" s="9">
        <v>0</v>
      </c>
      <c r="L308" s="9">
        <v>0</v>
      </c>
      <c r="M308" s="9">
        <v>29.1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10">
        <f t="shared" si="4"/>
        <v>29.1</v>
      </c>
    </row>
    <row r="309" spans="1:22" ht="15.6" x14ac:dyDescent="0.25">
      <c r="A309" s="7" t="s">
        <v>11</v>
      </c>
      <c r="B309" s="8" t="s">
        <v>22</v>
      </c>
      <c r="C309" s="8" t="s">
        <v>61</v>
      </c>
      <c r="D309" s="8" t="s">
        <v>20</v>
      </c>
      <c r="E309" s="8" t="s">
        <v>389</v>
      </c>
      <c r="F309" s="8" t="s">
        <v>390</v>
      </c>
      <c r="G309" s="8" t="s">
        <v>106</v>
      </c>
      <c r="H309" s="8" t="s">
        <v>107</v>
      </c>
      <c r="I309" s="8" t="s">
        <v>108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0</v>
      </c>
      <c r="U309" s="9">
        <v>775.27329999999995</v>
      </c>
      <c r="V309" s="10">
        <f t="shared" si="4"/>
        <v>775.27329999999995</v>
      </c>
    </row>
    <row r="310" spans="1:22" ht="15.6" x14ac:dyDescent="0.25">
      <c r="A310" s="7" t="s">
        <v>11</v>
      </c>
      <c r="B310" s="8" t="s">
        <v>22</v>
      </c>
      <c r="C310" s="8" t="s">
        <v>33</v>
      </c>
      <c r="D310" s="8" t="s">
        <v>39</v>
      </c>
      <c r="E310" s="8" t="s">
        <v>391</v>
      </c>
      <c r="F310" s="8" t="s">
        <v>392</v>
      </c>
      <c r="G310" s="8" t="s">
        <v>240</v>
      </c>
      <c r="H310" s="8" t="s">
        <v>591</v>
      </c>
      <c r="I310" s="8" t="s">
        <v>393</v>
      </c>
      <c r="J310" s="9">
        <v>13064.5872</v>
      </c>
      <c r="K310" s="9">
        <v>17329.022199999999</v>
      </c>
      <c r="L310" s="9">
        <v>21102.604599999999</v>
      </c>
      <c r="M310" s="9">
        <v>19000.904999999999</v>
      </c>
      <c r="N310" s="9">
        <v>18946.495999999999</v>
      </c>
      <c r="O310" s="9">
        <v>23172.5376</v>
      </c>
      <c r="P310" s="9">
        <v>27124.2719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10">
        <f t="shared" si="4"/>
        <v>139740.42449999999</v>
      </c>
    </row>
    <row r="311" spans="1:22" ht="15.6" x14ac:dyDescent="0.25">
      <c r="A311" s="7" t="s">
        <v>11</v>
      </c>
      <c r="B311" s="8" t="s">
        <v>22</v>
      </c>
      <c r="C311" s="8" t="s">
        <v>23</v>
      </c>
      <c r="D311" s="8" t="s">
        <v>20</v>
      </c>
      <c r="E311" s="8" t="s">
        <v>739</v>
      </c>
      <c r="F311" s="11" t="s">
        <v>740</v>
      </c>
      <c r="G311" s="8" t="s">
        <v>26</v>
      </c>
      <c r="H311" s="8" t="s">
        <v>27</v>
      </c>
      <c r="I311" s="8" t="s">
        <v>47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215.6</v>
      </c>
      <c r="R311" s="9">
        <v>51.94</v>
      </c>
      <c r="S311" s="9">
        <v>49</v>
      </c>
      <c r="T311" s="9">
        <v>0</v>
      </c>
      <c r="U311" s="9">
        <v>0</v>
      </c>
      <c r="V311" s="10">
        <f t="shared" si="4"/>
        <v>316.53999999999996</v>
      </c>
    </row>
    <row r="312" spans="1:22" ht="15.6" x14ac:dyDescent="0.25">
      <c r="A312" s="7" t="s">
        <v>11</v>
      </c>
      <c r="B312" s="8" t="s">
        <v>22</v>
      </c>
      <c r="C312" s="8" t="s">
        <v>23</v>
      </c>
      <c r="D312" s="8" t="s">
        <v>20</v>
      </c>
      <c r="E312" s="8" t="s">
        <v>739</v>
      </c>
      <c r="F312" s="8" t="s">
        <v>741</v>
      </c>
      <c r="G312" s="8" t="s">
        <v>26</v>
      </c>
      <c r="H312" s="8" t="s">
        <v>27</v>
      </c>
      <c r="I312" s="8" t="s">
        <v>47</v>
      </c>
      <c r="J312" s="9">
        <v>15.68</v>
      </c>
      <c r="K312" s="9">
        <v>81.34</v>
      </c>
      <c r="L312" s="9">
        <v>96.04</v>
      </c>
      <c r="M312" s="9">
        <v>62.72</v>
      </c>
      <c r="N312" s="9">
        <v>50.96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0</v>
      </c>
      <c r="U312" s="9">
        <v>0</v>
      </c>
      <c r="V312" s="10">
        <f t="shared" si="4"/>
        <v>306.74</v>
      </c>
    </row>
    <row r="313" spans="1:22" ht="15.6" x14ac:dyDescent="0.25">
      <c r="A313" s="7" t="s">
        <v>11</v>
      </c>
      <c r="B313" s="8" t="s">
        <v>22</v>
      </c>
      <c r="C313" s="8" t="s">
        <v>61</v>
      </c>
      <c r="D313" s="8" t="s">
        <v>20</v>
      </c>
      <c r="E313" s="8" t="s">
        <v>394</v>
      </c>
      <c r="F313" s="8" t="s">
        <v>395</v>
      </c>
      <c r="G313" s="8" t="s">
        <v>127</v>
      </c>
      <c r="H313" s="8" t="s">
        <v>127</v>
      </c>
      <c r="I313" s="8" t="s">
        <v>396</v>
      </c>
      <c r="J313" s="9">
        <v>5318.1360999999997</v>
      </c>
      <c r="K313" s="9">
        <v>3687.9378000000002</v>
      </c>
      <c r="L313" s="9">
        <v>3629.3598000000002</v>
      </c>
      <c r="M313" s="9">
        <v>4030.569</v>
      </c>
      <c r="N313" s="9">
        <v>4534.0936000000002</v>
      </c>
      <c r="O313" s="9">
        <v>3239.8036000000002</v>
      </c>
      <c r="P313" s="9">
        <v>3134.7534999999998</v>
      </c>
      <c r="Q313" s="9">
        <v>2905.8708999999999</v>
      </c>
      <c r="R313" s="9">
        <v>2254.7161999999998</v>
      </c>
      <c r="S313" s="9">
        <v>3476.6098999999999</v>
      </c>
      <c r="T313" s="9">
        <v>3031.9153000000001</v>
      </c>
      <c r="U313" s="9">
        <v>3354.2269000000001</v>
      </c>
      <c r="V313" s="10">
        <f t="shared" si="4"/>
        <v>42597.992599999998</v>
      </c>
    </row>
    <row r="314" spans="1:22" ht="15.6" x14ac:dyDescent="0.25">
      <c r="A314" s="7" t="s">
        <v>11</v>
      </c>
      <c r="B314" s="8" t="s">
        <v>22</v>
      </c>
      <c r="C314" s="8" t="s">
        <v>33</v>
      </c>
      <c r="D314" s="8" t="s">
        <v>20</v>
      </c>
      <c r="E314" s="8" t="s">
        <v>742</v>
      </c>
      <c r="F314" s="8" t="s">
        <v>743</v>
      </c>
      <c r="G314" s="8" t="s">
        <v>42</v>
      </c>
      <c r="H314" s="8" t="s">
        <v>43</v>
      </c>
      <c r="I314" s="8" t="s">
        <v>744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1.2657499999999999</v>
      </c>
      <c r="R314" s="9">
        <v>4.0000000000000002E-4</v>
      </c>
      <c r="S314" s="9">
        <v>0</v>
      </c>
      <c r="T314" s="9">
        <v>0</v>
      </c>
      <c r="U314" s="9">
        <v>0</v>
      </c>
      <c r="V314" s="10">
        <f t="shared" si="4"/>
        <v>1.2661499999999999</v>
      </c>
    </row>
    <row r="315" spans="1:22" ht="15.6" x14ac:dyDescent="0.25">
      <c r="A315" s="7" t="s">
        <v>11</v>
      </c>
      <c r="B315" s="8" t="s">
        <v>22</v>
      </c>
      <c r="C315" s="8" t="s">
        <v>23</v>
      </c>
      <c r="D315" s="8" t="s">
        <v>20</v>
      </c>
      <c r="E315" s="8" t="s">
        <v>745</v>
      </c>
      <c r="F315" s="8" t="s">
        <v>746</v>
      </c>
      <c r="G315" s="8" t="s">
        <v>26</v>
      </c>
      <c r="H315" s="8" t="s">
        <v>31</v>
      </c>
      <c r="I315" s="8" t="s">
        <v>60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75.459999999999994</v>
      </c>
      <c r="Q315" s="9">
        <v>99.96</v>
      </c>
      <c r="R315" s="9">
        <v>56.84</v>
      </c>
      <c r="S315" s="9">
        <v>57.82</v>
      </c>
      <c r="T315" s="9">
        <v>0</v>
      </c>
      <c r="U315" s="9">
        <v>145.04</v>
      </c>
      <c r="V315" s="10">
        <f t="shared" si="4"/>
        <v>435.12</v>
      </c>
    </row>
    <row r="316" spans="1:22" ht="15.6" x14ac:dyDescent="0.25">
      <c r="A316" s="7" t="s">
        <v>11</v>
      </c>
      <c r="B316" s="8" t="s">
        <v>22</v>
      </c>
      <c r="C316" s="8" t="s">
        <v>23</v>
      </c>
      <c r="D316" s="8" t="s">
        <v>20</v>
      </c>
      <c r="E316" s="8" t="s">
        <v>397</v>
      </c>
      <c r="F316" s="8" t="s">
        <v>398</v>
      </c>
      <c r="G316" s="8" t="s">
        <v>26</v>
      </c>
      <c r="H316" s="8" t="s">
        <v>27</v>
      </c>
      <c r="I316" s="8" t="s">
        <v>28</v>
      </c>
      <c r="J316" s="9">
        <v>483.06</v>
      </c>
      <c r="K316" s="9">
        <v>288.08999999999997</v>
      </c>
      <c r="L316" s="9">
        <v>308.45999999999998</v>
      </c>
      <c r="M316" s="9">
        <v>347.26</v>
      </c>
      <c r="N316" s="9">
        <v>86.33</v>
      </c>
      <c r="O316" s="9">
        <v>95.06</v>
      </c>
      <c r="P316" s="9">
        <v>216.31</v>
      </c>
      <c r="Q316" s="9">
        <v>108.64</v>
      </c>
      <c r="R316" s="9">
        <v>895.31</v>
      </c>
      <c r="S316" s="9">
        <v>381.21</v>
      </c>
      <c r="T316" s="9">
        <v>333.68</v>
      </c>
      <c r="U316" s="9">
        <v>642.14</v>
      </c>
      <c r="V316" s="10">
        <f t="shared" si="4"/>
        <v>4185.5499999999993</v>
      </c>
    </row>
    <row r="317" spans="1:22" ht="15.6" x14ac:dyDescent="0.25">
      <c r="A317" s="7" t="s">
        <v>11</v>
      </c>
      <c r="B317" s="8" t="s">
        <v>22</v>
      </c>
      <c r="C317" s="8" t="s">
        <v>33</v>
      </c>
      <c r="D317" s="8" t="s">
        <v>20</v>
      </c>
      <c r="E317" s="8" t="s">
        <v>747</v>
      </c>
      <c r="F317" s="8" t="s">
        <v>748</v>
      </c>
      <c r="G317" s="8" t="s">
        <v>53</v>
      </c>
      <c r="H317" s="8" t="s">
        <v>288</v>
      </c>
      <c r="I317" s="8" t="s">
        <v>543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1.5120000000000001E-3</v>
      </c>
      <c r="P317" s="9">
        <v>0</v>
      </c>
      <c r="Q317" s="9">
        <v>0</v>
      </c>
      <c r="R317" s="9">
        <v>2.07E-2</v>
      </c>
      <c r="S317" s="9">
        <v>1.44E-2</v>
      </c>
      <c r="T317" s="9">
        <v>0</v>
      </c>
      <c r="U317" s="9">
        <v>1.725E-3</v>
      </c>
      <c r="V317" s="10">
        <f t="shared" si="4"/>
        <v>3.8336999999999996E-2</v>
      </c>
    </row>
    <row r="318" spans="1:22" ht="15.6" x14ac:dyDescent="0.25">
      <c r="A318" s="7" t="s">
        <v>11</v>
      </c>
      <c r="B318" s="8" t="s">
        <v>22</v>
      </c>
      <c r="C318" s="8" t="s">
        <v>23</v>
      </c>
      <c r="D318" s="8" t="s">
        <v>20</v>
      </c>
      <c r="E318" s="8" t="s">
        <v>747</v>
      </c>
      <c r="F318" s="8" t="s">
        <v>748</v>
      </c>
      <c r="G318" s="8" t="s">
        <v>53</v>
      </c>
      <c r="H318" s="8" t="s">
        <v>288</v>
      </c>
      <c r="I318" s="8" t="s">
        <v>543</v>
      </c>
      <c r="J318" s="9">
        <v>0</v>
      </c>
      <c r="K318" s="9">
        <v>2.31E-3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10">
        <f t="shared" si="4"/>
        <v>2.31E-3</v>
      </c>
    </row>
    <row r="319" spans="1:22" ht="15.6" x14ac:dyDescent="0.25">
      <c r="A319" s="7" t="s">
        <v>11</v>
      </c>
      <c r="B319" s="8" t="s">
        <v>22</v>
      </c>
      <c r="C319" s="8" t="s">
        <v>23</v>
      </c>
      <c r="D319" s="8" t="s">
        <v>20</v>
      </c>
      <c r="E319" s="8" t="s">
        <v>399</v>
      </c>
      <c r="F319" s="8" t="s">
        <v>400</v>
      </c>
      <c r="G319" s="8" t="s">
        <v>26</v>
      </c>
      <c r="H319" s="8" t="s">
        <v>31</v>
      </c>
      <c r="I319" s="8" t="s">
        <v>26</v>
      </c>
      <c r="J319" s="9">
        <v>788</v>
      </c>
      <c r="K319" s="9">
        <v>642.22</v>
      </c>
      <c r="L319" s="9">
        <v>591.98500000000001</v>
      </c>
      <c r="M319" s="9">
        <v>1000.76</v>
      </c>
      <c r="N319" s="9">
        <v>692.45500000000004</v>
      </c>
      <c r="O319" s="9">
        <v>730.87</v>
      </c>
      <c r="P319" s="9">
        <v>689.5</v>
      </c>
      <c r="Q319" s="9">
        <v>628.42999999999995</v>
      </c>
      <c r="R319" s="9">
        <v>0</v>
      </c>
      <c r="S319" s="9">
        <v>0</v>
      </c>
      <c r="T319" s="9">
        <v>1080.5450000000001</v>
      </c>
      <c r="U319" s="9">
        <v>571.29999999999995</v>
      </c>
      <c r="V319" s="10">
        <f t="shared" si="4"/>
        <v>7416.0650000000005</v>
      </c>
    </row>
    <row r="320" spans="1:22" ht="15.6" x14ac:dyDescent="0.25">
      <c r="A320" s="7" t="s">
        <v>11</v>
      </c>
      <c r="B320" s="8" t="s">
        <v>22</v>
      </c>
      <c r="C320" s="8" t="s">
        <v>23</v>
      </c>
      <c r="D320" s="8" t="s">
        <v>20</v>
      </c>
      <c r="E320" s="8" t="s">
        <v>562</v>
      </c>
      <c r="F320" s="8" t="s">
        <v>563</v>
      </c>
      <c r="G320" s="8" t="s">
        <v>26</v>
      </c>
      <c r="H320" s="8" t="s">
        <v>31</v>
      </c>
      <c r="I320" s="8" t="s">
        <v>60</v>
      </c>
      <c r="J320" s="9">
        <v>0</v>
      </c>
      <c r="K320" s="9">
        <v>6.6836000000000007E-2</v>
      </c>
      <c r="L320" s="9">
        <v>0.18018000000000001</v>
      </c>
      <c r="M320" s="9">
        <v>9.9989999999999996E-2</v>
      </c>
      <c r="N320" s="9">
        <v>0.14849999999999999</v>
      </c>
      <c r="O320" s="9">
        <v>0.19997999999999999</v>
      </c>
      <c r="P320" s="9">
        <v>0.14998500000000001</v>
      </c>
      <c r="Q320" s="9">
        <v>0.19008</v>
      </c>
      <c r="R320" s="9">
        <v>0.22770000000000001</v>
      </c>
      <c r="S320" s="9">
        <v>0.32868000000000003</v>
      </c>
      <c r="T320" s="9">
        <v>0.47520000000000001</v>
      </c>
      <c r="U320" s="9">
        <v>0.2772</v>
      </c>
      <c r="V320" s="10">
        <f t="shared" si="4"/>
        <v>2.3443310000000004</v>
      </c>
    </row>
    <row r="321" spans="1:22" ht="15.6" x14ac:dyDescent="0.25">
      <c r="A321" s="7" t="s">
        <v>11</v>
      </c>
      <c r="B321" s="8" t="s">
        <v>22</v>
      </c>
      <c r="C321" s="8" t="s">
        <v>23</v>
      </c>
      <c r="D321" s="8" t="s">
        <v>20</v>
      </c>
      <c r="E321" s="8" t="s">
        <v>749</v>
      </c>
      <c r="F321" s="8" t="s">
        <v>750</v>
      </c>
      <c r="G321" s="8" t="s">
        <v>53</v>
      </c>
      <c r="H321" s="8" t="s">
        <v>288</v>
      </c>
      <c r="I321" s="8" t="s">
        <v>289</v>
      </c>
      <c r="J321" s="9">
        <v>0</v>
      </c>
      <c r="K321" s="9">
        <v>0</v>
      </c>
      <c r="L321" s="9">
        <v>0</v>
      </c>
      <c r="M321" s="9">
        <v>0</v>
      </c>
      <c r="N321" s="9">
        <v>309.68</v>
      </c>
      <c r="O321" s="9">
        <v>351.82</v>
      </c>
      <c r="P321" s="9">
        <v>309.68</v>
      </c>
      <c r="Q321" s="9">
        <v>0</v>
      </c>
      <c r="R321" s="9">
        <v>295.95999999999998</v>
      </c>
      <c r="S321" s="9">
        <v>0</v>
      </c>
      <c r="T321" s="9">
        <v>0</v>
      </c>
      <c r="U321" s="9">
        <v>0</v>
      </c>
      <c r="V321" s="10">
        <f t="shared" si="4"/>
        <v>1267.1400000000001</v>
      </c>
    </row>
    <row r="322" spans="1:22" ht="15.6" x14ac:dyDescent="0.25">
      <c r="A322" s="7" t="s">
        <v>11</v>
      </c>
      <c r="B322" s="8" t="s">
        <v>22</v>
      </c>
      <c r="C322" s="8" t="s">
        <v>23</v>
      </c>
      <c r="D322" s="8" t="s">
        <v>20</v>
      </c>
      <c r="E322" s="8" t="s">
        <v>749</v>
      </c>
      <c r="F322" s="8" t="s">
        <v>751</v>
      </c>
      <c r="G322" s="8" t="s">
        <v>26</v>
      </c>
      <c r="H322" s="8" t="s">
        <v>31</v>
      </c>
      <c r="I322" s="8" t="s">
        <v>60</v>
      </c>
      <c r="J322" s="9">
        <v>0</v>
      </c>
      <c r="K322" s="9">
        <v>0</v>
      </c>
      <c r="L322" s="9">
        <v>0</v>
      </c>
      <c r="M322" s="9">
        <v>297.92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10">
        <f t="shared" si="4"/>
        <v>297.92</v>
      </c>
    </row>
    <row r="323" spans="1:22" ht="15.6" x14ac:dyDescent="0.25">
      <c r="A323" s="7" t="s">
        <v>11</v>
      </c>
      <c r="B323" s="8" t="s">
        <v>22</v>
      </c>
      <c r="C323" s="8" t="s">
        <v>23</v>
      </c>
      <c r="D323" s="8" t="s">
        <v>20</v>
      </c>
      <c r="E323" s="8" t="s">
        <v>401</v>
      </c>
      <c r="F323" s="8" t="s">
        <v>564</v>
      </c>
      <c r="G323" s="8" t="s">
        <v>26</v>
      </c>
      <c r="H323" s="8" t="s">
        <v>31</v>
      </c>
      <c r="I323" s="8" t="s">
        <v>60</v>
      </c>
      <c r="J323" s="9">
        <v>675.12</v>
      </c>
      <c r="K323" s="9">
        <v>417.1</v>
      </c>
      <c r="L323" s="9">
        <v>0</v>
      </c>
      <c r="M323" s="9">
        <v>95.06</v>
      </c>
      <c r="N323" s="9">
        <v>266.75</v>
      </c>
      <c r="O323" s="9">
        <v>115.43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9">
        <v>1084.46</v>
      </c>
      <c r="V323" s="10">
        <f t="shared" si="4"/>
        <v>2653.92</v>
      </c>
    </row>
    <row r="324" spans="1:22" ht="15.6" x14ac:dyDescent="0.25">
      <c r="A324" s="7" t="s">
        <v>11</v>
      </c>
      <c r="B324" s="8" t="s">
        <v>22</v>
      </c>
      <c r="C324" s="8" t="s">
        <v>23</v>
      </c>
      <c r="D324" s="8" t="s">
        <v>20</v>
      </c>
      <c r="E324" s="8" t="s">
        <v>401</v>
      </c>
      <c r="F324" s="8" t="s">
        <v>402</v>
      </c>
      <c r="G324" s="8" t="s">
        <v>26</v>
      </c>
      <c r="H324" s="8" t="s">
        <v>31</v>
      </c>
      <c r="I324" s="8" t="s">
        <v>60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296.82</v>
      </c>
      <c r="Q324" s="9">
        <v>174.6</v>
      </c>
      <c r="R324" s="9">
        <v>201.76</v>
      </c>
      <c r="S324" s="9">
        <v>0</v>
      </c>
      <c r="T324" s="9">
        <v>0</v>
      </c>
      <c r="U324" s="9">
        <v>0</v>
      </c>
      <c r="V324" s="10">
        <f t="shared" ref="V324:V350" si="5">SUM(J324:U324)</f>
        <v>673.18</v>
      </c>
    </row>
    <row r="325" spans="1:22" ht="15.6" x14ac:dyDescent="0.25">
      <c r="A325" s="7" t="s">
        <v>11</v>
      </c>
      <c r="B325" s="8" t="s">
        <v>22</v>
      </c>
      <c r="C325" s="8" t="s">
        <v>23</v>
      </c>
      <c r="D325" s="8" t="s">
        <v>20</v>
      </c>
      <c r="E325" s="8" t="s">
        <v>752</v>
      </c>
      <c r="F325" s="8" t="s">
        <v>753</v>
      </c>
      <c r="G325" s="8" t="s">
        <v>26</v>
      </c>
      <c r="H325" s="8" t="s">
        <v>31</v>
      </c>
      <c r="I325" s="8" t="s">
        <v>60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29.4</v>
      </c>
      <c r="Q325" s="9">
        <v>59.78</v>
      </c>
      <c r="R325" s="9">
        <v>58.8</v>
      </c>
      <c r="S325" s="9">
        <v>49</v>
      </c>
      <c r="T325" s="9">
        <v>97.02</v>
      </c>
      <c r="U325" s="9">
        <v>46.06</v>
      </c>
      <c r="V325" s="10">
        <f t="shared" si="5"/>
        <v>340.06</v>
      </c>
    </row>
    <row r="326" spans="1:22" ht="15.6" x14ac:dyDescent="0.25">
      <c r="A326" s="7" t="s">
        <v>11</v>
      </c>
      <c r="B326" s="8" t="s">
        <v>22</v>
      </c>
      <c r="C326" s="8" t="s">
        <v>23</v>
      </c>
      <c r="D326" s="8" t="s">
        <v>20</v>
      </c>
      <c r="E326" s="8" t="s">
        <v>752</v>
      </c>
      <c r="F326" s="8" t="s">
        <v>754</v>
      </c>
      <c r="G326" s="8" t="s">
        <v>26</v>
      </c>
      <c r="H326" s="8" t="s">
        <v>31</v>
      </c>
      <c r="I326" s="8" t="s">
        <v>26</v>
      </c>
      <c r="J326" s="9">
        <v>0</v>
      </c>
      <c r="K326" s="9">
        <v>50.96</v>
      </c>
      <c r="L326" s="9">
        <v>53.9</v>
      </c>
      <c r="M326" s="9">
        <v>49.98</v>
      </c>
      <c r="N326" s="9">
        <v>49</v>
      </c>
      <c r="O326" s="9">
        <v>73.5</v>
      </c>
      <c r="P326" s="9">
        <v>19.600000000000001</v>
      </c>
      <c r="Q326" s="9">
        <v>0</v>
      </c>
      <c r="R326" s="9">
        <v>0</v>
      </c>
      <c r="S326" s="9">
        <v>0</v>
      </c>
      <c r="T326" s="9">
        <v>0</v>
      </c>
      <c r="U326" s="9">
        <v>0</v>
      </c>
      <c r="V326" s="10">
        <f t="shared" si="5"/>
        <v>296.94000000000005</v>
      </c>
    </row>
    <row r="327" spans="1:22" ht="15.6" x14ac:dyDescent="0.25">
      <c r="A327" s="7" t="s">
        <v>11</v>
      </c>
      <c r="B327" s="8" t="s">
        <v>22</v>
      </c>
      <c r="C327" s="8" t="s">
        <v>23</v>
      </c>
      <c r="D327" s="8" t="s">
        <v>20</v>
      </c>
      <c r="E327" s="8" t="s">
        <v>565</v>
      </c>
      <c r="F327" s="8" t="s">
        <v>566</v>
      </c>
      <c r="G327" s="8" t="s">
        <v>26</v>
      </c>
      <c r="H327" s="8" t="s">
        <v>31</v>
      </c>
      <c r="I327" s="8" t="s">
        <v>26</v>
      </c>
      <c r="J327" s="9">
        <v>0</v>
      </c>
      <c r="K327" s="9">
        <v>164.495</v>
      </c>
      <c r="L327" s="9">
        <v>135.93</v>
      </c>
      <c r="M327" s="9">
        <v>433.4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10">
        <f t="shared" si="5"/>
        <v>733.82500000000005</v>
      </c>
    </row>
    <row r="328" spans="1:22" ht="15.6" x14ac:dyDescent="0.25">
      <c r="A328" s="7" t="s">
        <v>11</v>
      </c>
      <c r="B328" s="8" t="s">
        <v>22</v>
      </c>
      <c r="C328" s="8" t="s">
        <v>23</v>
      </c>
      <c r="D328" s="8" t="s">
        <v>20</v>
      </c>
      <c r="E328" s="8" t="s">
        <v>755</v>
      </c>
      <c r="F328" s="11" t="s">
        <v>756</v>
      </c>
      <c r="G328" s="8" t="s">
        <v>26</v>
      </c>
      <c r="H328" s="8" t="s">
        <v>27</v>
      </c>
      <c r="I328" s="8" t="s">
        <v>47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221.625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10">
        <f t="shared" si="5"/>
        <v>221.625</v>
      </c>
    </row>
    <row r="329" spans="1:22" ht="15.6" x14ac:dyDescent="0.25">
      <c r="A329" s="7" t="s">
        <v>11</v>
      </c>
      <c r="B329" s="8" t="s">
        <v>22</v>
      </c>
      <c r="C329" s="8" t="s">
        <v>23</v>
      </c>
      <c r="D329" s="8" t="s">
        <v>20</v>
      </c>
      <c r="E329" s="8" t="s">
        <v>403</v>
      </c>
      <c r="F329" s="8" t="s">
        <v>404</v>
      </c>
      <c r="G329" s="8" t="s">
        <v>26</v>
      </c>
      <c r="H329" s="8" t="s">
        <v>31</v>
      </c>
      <c r="I329" s="8" t="s">
        <v>26</v>
      </c>
      <c r="J329" s="9">
        <v>228.34</v>
      </c>
      <c r="K329" s="9">
        <v>0</v>
      </c>
      <c r="L329" s="9">
        <v>30.38</v>
      </c>
      <c r="M329" s="9">
        <v>0</v>
      </c>
      <c r="N329" s="9">
        <v>0</v>
      </c>
      <c r="O329" s="9">
        <v>0</v>
      </c>
      <c r="P329" s="9">
        <v>190.12</v>
      </c>
      <c r="Q329" s="9">
        <v>145.04</v>
      </c>
      <c r="R329" s="9">
        <v>0</v>
      </c>
      <c r="S329" s="9">
        <v>0</v>
      </c>
      <c r="T329" s="9">
        <v>0</v>
      </c>
      <c r="U329" s="9">
        <v>0</v>
      </c>
      <c r="V329" s="10">
        <f t="shared" si="5"/>
        <v>593.88</v>
      </c>
    </row>
    <row r="330" spans="1:22" ht="15.6" x14ac:dyDescent="0.25">
      <c r="A330" s="7" t="s">
        <v>11</v>
      </c>
      <c r="B330" s="8" t="s">
        <v>22</v>
      </c>
      <c r="C330" s="8" t="s">
        <v>23</v>
      </c>
      <c r="D330" s="8" t="s">
        <v>20</v>
      </c>
      <c r="E330" s="8" t="s">
        <v>403</v>
      </c>
      <c r="F330" s="19" t="s">
        <v>757</v>
      </c>
      <c r="G330" s="8" t="s">
        <v>26</v>
      </c>
      <c r="H330" s="8" t="s">
        <v>31</v>
      </c>
      <c r="I330" s="8" t="s">
        <v>26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41.16</v>
      </c>
      <c r="S330" s="9">
        <v>59.78</v>
      </c>
      <c r="T330" s="9">
        <v>0</v>
      </c>
      <c r="U330" s="9">
        <v>0</v>
      </c>
      <c r="V330" s="10">
        <f t="shared" si="5"/>
        <v>100.94</v>
      </c>
    </row>
    <row r="331" spans="1:22" ht="15.6" x14ac:dyDescent="0.25">
      <c r="A331" s="7" t="s">
        <v>11</v>
      </c>
      <c r="B331" s="8" t="s">
        <v>22</v>
      </c>
      <c r="C331" s="8" t="s">
        <v>23</v>
      </c>
      <c r="D331" s="8" t="s">
        <v>20</v>
      </c>
      <c r="E331" s="8" t="s">
        <v>567</v>
      </c>
      <c r="F331" s="8" t="s">
        <v>568</v>
      </c>
      <c r="G331" s="8" t="s">
        <v>26</v>
      </c>
      <c r="H331" s="8" t="s">
        <v>31</v>
      </c>
      <c r="I331" s="8" t="s">
        <v>26</v>
      </c>
      <c r="J331" s="9">
        <v>194</v>
      </c>
      <c r="K331" s="9">
        <v>0</v>
      </c>
      <c r="L331" s="9">
        <v>0</v>
      </c>
      <c r="M331" s="9">
        <v>0</v>
      </c>
      <c r="N331" s="9">
        <v>287.12</v>
      </c>
      <c r="O331" s="9">
        <v>815.77</v>
      </c>
      <c r="P331" s="9">
        <v>0</v>
      </c>
      <c r="Q331" s="9">
        <v>0</v>
      </c>
      <c r="R331" s="9">
        <v>0</v>
      </c>
      <c r="S331" s="9">
        <v>324.95</v>
      </c>
      <c r="T331" s="9">
        <v>0</v>
      </c>
      <c r="U331" s="9">
        <v>0</v>
      </c>
      <c r="V331" s="10">
        <f t="shared" si="5"/>
        <v>1621.84</v>
      </c>
    </row>
    <row r="332" spans="1:22" ht="15.6" x14ac:dyDescent="0.25">
      <c r="A332" s="7" t="s">
        <v>11</v>
      </c>
      <c r="B332" s="8" t="s">
        <v>22</v>
      </c>
      <c r="C332" s="8" t="s">
        <v>23</v>
      </c>
      <c r="D332" s="8" t="s">
        <v>20</v>
      </c>
      <c r="E332" s="8" t="s">
        <v>567</v>
      </c>
      <c r="F332" s="8" t="s">
        <v>758</v>
      </c>
      <c r="G332" s="8" t="s">
        <v>26</v>
      </c>
      <c r="H332" s="8" t="s">
        <v>31</v>
      </c>
      <c r="I332" s="8" t="s">
        <v>26</v>
      </c>
      <c r="J332" s="9">
        <v>0</v>
      </c>
      <c r="K332" s="9">
        <v>194.97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249.29</v>
      </c>
      <c r="R332" s="9">
        <v>140.65</v>
      </c>
      <c r="S332" s="9">
        <v>0</v>
      </c>
      <c r="T332" s="9">
        <v>0</v>
      </c>
      <c r="U332" s="9">
        <v>805.1</v>
      </c>
      <c r="V332" s="10">
        <f t="shared" si="5"/>
        <v>1390.01</v>
      </c>
    </row>
    <row r="333" spans="1:22" ht="15.6" x14ac:dyDescent="0.25">
      <c r="A333" s="7" t="s">
        <v>11</v>
      </c>
      <c r="B333" s="8" t="s">
        <v>22</v>
      </c>
      <c r="C333" s="8" t="s">
        <v>23</v>
      </c>
      <c r="D333" s="8" t="s">
        <v>20</v>
      </c>
      <c r="E333" s="8" t="s">
        <v>567</v>
      </c>
      <c r="F333" s="8" t="s">
        <v>759</v>
      </c>
      <c r="G333" s="8" t="s">
        <v>26</v>
      </c>
      <c r="H333" s="8" t="s">
        <v>31</v>
      </c>
      <c r="I333" s="8" t="s">
        <v>26</v>
      </c>
      <c r="J333" s="9">
        <v>0</v>
      </c>
      <c r="K333" s="9">
        <v>0</v>
      </c>
      <c r="L333" s="9">
        <v>129.01</v>
      </c>
      <c r="M333" s="9">
        <v>0</v>
      </c>
      <c r="N333" s="9">
        <v>0</v>
      </c>
      <c r="O333" s="9">
        <v>0</v>
      </c>
      <c r="P333" s="9">
        <v>469.48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10">
        <f t="shared" si="5"/>
        <v>598.49</v>
      </c>
    </row>
    <row r="334" spans="1:22" ht="15.6" x14ac:dyDescent="0.25">
      <c r="A334" s="7" t="s">
        <v>11</v>
      </c>
      <c r="B334" s="8" t="s">
        <v>22</v>
      </c>
      <c r="C334" s="8" t="s">
        <v>23</v>
      </c>
      <c r="D334" s="8" t="s">
        <v>20</v>
      </c>
      <c r="E334" s="8" t="s">
        <v>567</v>
      </c>
      <c r="F334" s="8" t="s">
        <v>760</v>
      </c>
      <c r="G334" s="8" t="s">
        <v>26</v>
      </c>
      <c r="H334" s="8" t="s">
        <v>31</v>
      </c>
      <c r="I334" s="8" t="s">
        <v>26</v>
      </c>
      <c r="J334" s="9">
        <v>0</v>
      </c>
      <c r="K334" s="9">
        <v>0</v>
      </c>
      <c r="L334" s="9">
        <v>0</v>
      </c>
      <c r="M334" s="9">
        <v>363.75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10">
        <f t="shared" si="5"/>
        <v>363.75</v>
      </c>
    </row>
    <row r="335" spans="1:22" ht="15.6" x14ac:dyDescent="0.25">
      <c r="A335" s="7" t="s">
        <v>11</v>
      </c>
      <c r="B335" s="8" t="s">
        <v>22</v>
      </c>
      <c r="C335" s="8" t="s">
        <v>23</v>
      </c>
      <c r="D335" s="8" t="s">
        <v>20</v>
      </c>
      <c r="E335" s="8" t="s">
        <v>567</v>
      </c>
      <c r="F335" s="8" t="s">
        <v>761</v>
      </c>
      <c r="G335" s="8" t="s">
        <v>26</v>
      </c>
      <c r="H335" s="8" t="s">
        <v>31</v>
      </c>
      <c r="I335" s="8" t="s">
        <v>26</v>
      </c>
      <c r="J335" s="9">
        <v>0</v>
      </c>
      <c r="K335" s="9">
        <v>0</v>
      </c>
      <c r="L335" s="9">
        <v>161.99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10">
        <f t="shared" si="5"/>
        <v>161.99</v>
      </c>
    </row>
    <row r="336" spans="1:22" ht="15.6" x14ac:dyDescent="0.25">
      <c r="A336" s="7" t="s">
        <v>11</v>
      </c>
      <c r="B336" s="8" t="s">
        <v>22</v>
      </c>
      <c r="C336" s="8" t="s">
        <v>23</v>
      </c>
      <c r="D336" s="8" t="s">
        <v>20</v>
      </c>
      <c r="E336" s="8" t="s">
        <v>567</v>
      </c>
      <c r="F336" s="8" t="s">
        <v>762</v>
      </c>
      <c r="G336" s="8" t="s">
        <v>26</v>
      </c>
      <c r="H336" s="8" t="s">
        <v>31</v>
      </c>
      <c r="I336" s="8" t="s">
        <v>26</v>
      </c>
      <c r="J336" s="9">
        <v>0</v>
      </c>
      <c r="K336" s="9">
        <v>0</v>
      </c>
      <c r="L336" s="9">
        <v>0</v>
      </c>
      <c r="M336" s="9">
        <v>118.34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9">
        <v>0</v>
      </c>
      <c r="V336" s="10">
        <f t="shared" si="5"/>
        <v>118.34</v>
      </c>
    </row>
    <row r="337" spans="1:22" ht="15.6" x14ac:dyDescent="0.25">
      <c r="A337" s="7" t="s">
        <v>11</v>
      </c>
      <c r="B337" s="8" t="s">
        <v>22</v>
      </c>
      <c r="C337" s="8" t="s">
        <v>23</v>
      </c>
      <c r="D337" s="8" t="s">
        <v>20</v>
      </c>
      <c r="E337" s="8" t="s">
        <v>567</v>
      </c>
      <c r="F337" s="8" t="s">
        <v>569</v>
      </c>
      <c r="G337" s="8" t="s">
        <v>26</v>
      </c>
      <c r="H337" s="8" t="s">
        <v>31</v>
      </c>
      <c r="I337" s="8" t="s">
        <v>26</v>
      </c>
      <c r="J337" s="9">
        <v>0</v>
      </c>
      <c r="K337" s="9">
        <v>79.540000000000006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10">
        <f t="shared" si="5"/>
        <v>79.540000000000006</v>
      </c>
    </row>
    <row r="338" spans="1:22" ht="15.6" x14ac:dyDescent="0.25">
      <c r="A338" s="7" t="s">
        <v>11</v>
      </c>
      <c r="B338" s="8" t="s">
        <v>22</v>
      </c>
      <c r="C338" s="8" t="s">
        <v>23</v>
      </c>
      <c r="D338" s="8" t="s">
        <v>20</v>
      </c>
      <c r="E338" s="8" t="s">
        <v>570</v>
      </c>
      <c r="F338" s="8" t="s">
        <v>763</v>
      </c>
      <c r="G338" s="8" t="s">
        <v>26</v>
      </c>
      <c r="H338" s="8" t="s">
        <v>31</v>
      </c>
      <c r="I338" s="8" t="s">
        <v>26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9">
        <v>1726.7049999999999</v>
      </c>
      <c r="V338" s="10">
        <f t="shared" si="5"/>
        <v>1726.7049999999999</v>
      </c>
    </row>
    <row r="339" spans="1:22" ht="15.6" x14ac:dyDescent="0.25">
      <c r="A339" s="7" t="s">
        <v>11</v>
      </c>
      <c r="B339" s="8" t="s">
        <v>22</v>
      </c>
      <c r="C339" s="8" t="s">
        <v>23</v>
      </c>
      <c r="D339" s="8" t="s">
        <v>20</v>
      </c>
      <c r="E339" s="8" t="s">
        <v>570</v>
      </c>
      <c r="F339" s="8" t="s">
        <v>571</v>
      </c>
      <c r="G339" s="8" t="s">
        <v>26</v>
      </c>
      <c r="H339" s="8" t="s">
        <v>31</v>
      </c>
      <c r="I339" s="8" t="s">
        <v>26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1095.32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10">
        <f t="shared" si="5"/>
        <v>1095.32</v>
      </c>
    </row>
    <row r="340" spans="1:22" ht="15.6" x14ac:dyDescent="0.25">
      <c r="A340" s="7" t="s">
        <v>11</v>
      </c>
      <c r="B340" s="8" t="s">
        <v>22</v>
      </c>
      <c r="C340" s="8" t="s">
        <v>23</v>
      </c>
      <c r="D340" s="8" t="s">
        <v>20</v>
      </c>
      <c r="E340" s="8" t="s">
        <v>764</v>
      </c>
      <c r="F340" s="19" t="s">
        <v>765</v>
      </c>
      <c r="G340" s="8" t="s">
        <v>26</v>
      </c>
      <c r="H340" s="8" t="s">
        <v>27</v>
      </c>
      <c r="I340" s="8" t="s">
        <v>28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129.36000000000001</v>
      </c>
      <c r="R340" s="9">
        <v>56.84</v>
      </c>
      <c r="S340" s="9">
        <v>69.58</v>
      </c>
      <c r="T340" s="9">
        <v>68.599999999999994</v>
      </c>
      <c r="U340" s="9">
        <v>59.78</v>
      </c>
      <c r="V340" s="10">
        <f t="shared" si="5"/>
        <v>384.15999999999997</v>
      </c>
    </row>
    <row r="341" spans="1:22" ht="15.6" x14ac:dyDescent="0.25">
      <c r="A341" s="7" t="s">
        <v>11</v>
      </c>
      <c r="B341" s="8" t="s">
        <v>22</v>
      </c>
      <c r="C341" s="8" t="s">
        <v>23</v>
      </c>
      <c r="D341" s="8" t="s">
        <v>20</v>
      </c>
      <c r="E341" s="8" t="s">
        <v>405</v>
      </c>
      <c r="F341" s="8" t="s">
        <v>406</v>
      </c>
      <c r="G341" s="8" t="s">
        <v>26</v>
      </c>
      <c r="H341" s="8" t="s">
        <v>27</v>
      </c>
      <c r="I341" s="8" t="s">
        <v>28</v>
      </c>
      <c r="J341" s="9">
        <v>107.67</v>
      </c>
      <c r="K341" s="9">
        <v>0</v>
      </c>
      <c r="L341" s="9">
        <v>220.19</v>
      </c>
      <c r="M341" s="9">
        <v>216.31</v>
      </c>
      <c r="N341" s="9">
        <v>144.53</v>
      </c>
      <c r="O341" s="9">
        <v>125.13</v>
      </c>
      <c r="P341" s="9">
        <v>0</v>
      </c>
      <c r="Q341" s="9">
        <v>0</v>
      </c>
      <c r="R341" s="9">
        <v>0</v>
      </c>
      <c r="S341" s="9">
        <v>341.44</v>
      </c>
      <c r="T341" s="9">
        <v>31.04</v>
      </c>
      <c r="U341" s="9">
        <v>0</v>
      </c>
      <c r="V341" s="10">
        <f t="shared" si="5"/>
        <v>1186.31</v>
      </c>
    </row>
    <row r="342" spans="1:22" ht="15.6" x14ac:dyDescent="0.25">
      <c r="A342" s="7" t="s">
        <v>11</v>
      </c>
      <c r="B342" s="8" t="s">
        <v>22</v>
      </c>
      <c r="C342" s="8" t="s">
        <v>61</v>
      </c>
      <c r="D342" s="8" t="s">
        <v>39</v>
      </c>
      <c r="E342" s="8" t="s">
        <v>407</v>
      </c>
      <c r="F342" s="8" t="s">
        <v>408</v>
      </c>
      <c r="G342" s="8" t="s">
        <v>76</v>
      </c>
      <c r="H342" s="8" t="s">
        <v>76</v>
      </c>
      <c r="I342" s="8" t="s">
        <v>409</v>
      </c>
      <c r="J342" s="9">
        <v>248.42094</v>
      </c>
      <c r="K342" s="9">
        <v>336.40895999999998</v>
      </c>
      <c r="L342" s="9">
        <v>532.36559999999997</v>
      </c>
      <c r="M342" s="9">
        <v>315.76159999999999</v>
      </c>
      <c r="N342" s="9">
        <v>122.1525</v>
      </c>
      <c r="O342" s="9">
        <v>419.97480000000002</v>
      </c>
      <c r="P342" s="9">
        <v>436.73849999999999</v>
      </c>
      <c r="Q342" s="9">
        <v>386.07679999999999</v>
      </c>
      <c r="R342" s="9">
        <v>506.98719999999997</v>
      </c>
      <c r="S342" s="9">
        <v>0</v>
      </c>
      <c r="T342" s="9">
        <v>708.94349999999997</v>
      </c>
      <c r="U342" s="9">
        <v>0</v>
      </c>
      <c r="V342" s="10">
        <f t="shared" si="5"/>
        <v>4013.8303999999994</v>
      </c>
    </row>
    <row r="343" spans="1:22" ht="15.6" x14ac:dyDescent="0.25">
      <c r="A343" s="7" t="s">
        <v>11</v>
      </c>
      <c r="B343" s="8" t="s">
        <v>22</v>
      </c>
      <c r="C343" s="8" t="s">
        <v>23</v>
      </c>
      <c r="D343" s="8" t="s">
        <v>20</v>
      </c>
      <c r="E343" s="8" t="s">
        <v>410</v>
      </c>
      <c r="F343" s="8" t="s">
        <v>411</v>
      </c>
      <c r="G343" s="8" t="s">
        <v>26</v>
      </c>
      <c r="H343" s="8" t="s">
        <v>31</v>
      </c>
      <c r="I343" s="8" t="s">
        <v>60</v>
      </c>
      <c r="J343" s="9">
        <v>0</v>
      </c>
      <c r="K343" s="9">
        <v>29.55</v>
      </c>
      <c r="L343" s="9">
        <v>76.83</v>
      </c>
      <c r="M343" s="9">
        <v>0</v>
      </c>
      <c r="N343" s="9">
        <v>29.55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9">
        <v>0</v>
      </c>
      <c r="V343" s="10">
        <f t="shared" si="5"/>
        <v>135.93</v>
      </c>
    </row>
    <row r="344" spans="1:22" ht="15.6" x14ac:dyDescent="0.25">
      <c r="A344" s="7" t="s">
        <v>11</v>
      </c>
      <c r="B344" s="8" t="s">
        <v>22</v>
      </c>
      <c r="C344" s="8" t="s">
        <v>23</v>
      </c>
      <c r="D344" s="8" t="s">
        <v>20</v>
      </c>
      <c r="E344" s="8" t="s">
        <v>412</v>
      </c>
      <c r="F344" s="8" t="s">
        <v>413</v>
      </c>
      <c r="G344" s="8" t="s">
        <v>26</v>
      </c>
      <c r="H344" s="8" t="s">
        <v>27</v>
      </c>
      <c r="I344" s="8" t="s">
        <v>47</v>
      </c>
      <c r="J344" s="9">
        <v>3705</v>
      </c>
      <c r="K344" s="9">
        <v>1519</v>
      </c>
      <c r="L344" s="9">
        <v>2087.4</v>
      </c>
      <c r="M344" s="9">
        <v>2925.3</v>
      </c>
      <c r="N344" s="9">
        <v>999.6</v>
      </c>
      <c r="O344" s="9">
        <v>479.22</v>
      </c>
      <c r="P344" s="9">
        <v>205.8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  <c r="V344" s="10">
        <f t="shared" si="5"/>
        <v>11921.32</v>
      </c>
    </row>
    <row r="345" spans="1:22" ht="15.6" x14ac:dyDescent="0.25">
      <c r="A345" s="7" t="s">
        <v>11</v>
      </c>
      <c r="B345" s="8" t="s">
        <v>22</v>
      </c>
      <c r="C345" s="8" t="s">
        <v>23</v>
      </c>
      <c r="D345" s="8" t="s">
        <v>20</v>
      </c>
      <c r="E345" s="8" t="s">
        <v>414</v>
      </c>
      <c r="F345" s="8" t="s">
        <v>415</v>
      </c>
      <c r="G345" s="8" t="s">
        <v>26</v>
      </c>
      <c r="H345" s="8" t="s">
        <v>31</v>
      </c>
      <c r="I345" s="8" t="s">
        <v>26</v>
      </c>
      <c r="J345" s="9">
        <v>86.68</v>
      </c>
      <c r="K345" s="9">
        <v>200.94</v>
      </c>
      <c r="L345" s="9">
        <v>146.76499999999999</v>
      </c>
      <c r="M345" s="9">
        <v>439.31</v>
      </c>
      <c r="N345" s="9">
        <v>0</v>
      </c>
      <c r="O345" s="9">
        <v>0</v>
      </c>
      <c r="P345" s="9">
        <v>0</v>
      </c>
      <c r="Q345" s="9">
        <v>0</v>
      </c>
      <c r="R345" s="9">
        <v>839.22</v>
      </c>
      <c r="S345" s="9">
        <v>0</v>
      </c>
      <c r="T345" s="9">
        <v>0</v>
      </c>
      <c r="U345" s="9">
        <v>925.9</v>
      </c>
      <c r="V345" s="10">
        <f t="shared" si="5"/>
        <v>2638.8150000000001</v>
      </c>
    </row>
    <row r="346" spans="1:22" ht="15.6" x14ac:dyDescent="0.25">
      <c r="A346" s="7" t="s">
        <v>11</v>
      </c>
      <c r="B346" s="8" t="s">
        <v>22</v>
      </c>
      <c r="C346" s="8" t="s">
        <v>61</v>
      </c>
      <c r="D346" s="8" t="s">
        <v>39</v>
      </c>
      <c r="E346" s="8" t="s">
        <v>416</v>
      </c>
      <c r="F346" s="8" t="s">
        <v>417</v>
      </c>
      <c r="G346" s="8" t="s">
        <v>42</v>
      </c>
      <c r="H346" s="8" t="s">
        <v>43</v>
      </c>
      <c r="I346" s="8" t="s">
        <v>287</v>
      </c>
      <c r="J346" s="9">
        <v>2060.99073</v>
      </c>
      <c r="K346" s="9">
        <v>963.99011299999995</v>
      </c>
      <c r="L346" s="9">
        <v>1358.5068000000001</v>
      </c>
      <c r="M346" s="9">
        <v>814.93943999999999</v>
      </c>
      <c r="N346" s="9">
        <v>1362.9087999999999</v>
      </c>
      <c r="O346" s="9">
        <v>1417.4871479999999</v>
      </c>
      <c r="P346" s="9">
        <v>1560.9930999999999</v>
      </c>
      <c r="Q346" s="9">
        <v>500</v>
      </c>
      <c r="R346" s="9">
        <v>2452.7581169999999</v>
      </c>
      <c r="S346" s="9">
        <v>1058.46785</v>
      </c>
      <c r="T346" s="9">
        <v>1035.8015680000001</v>
      </c>
      <c r="U346" s="9">
        <v>2091.9427569999998</v>
      </c>
      <c r="V346" s="10">
        <f t="shared" si="5"/>
        <v>16678.786423000001</v>
      </c>
    </row>
    <row r="347" spans="1:22" ht="15.6" x14ac:dyDescent="0.25">
      <c r="A347" s="7" t="s">
        <v>11</v>
      </c>
      <c r="B347" s="8" t="s">
        <v>22</v>
      </c>
      <c r="C347" s="8" t="s">
        <v>23</v>
      </c>
      <c r="D347" s="8" t="s">
        <v>20</v>
      </c>
      <c r="E347" s="8" t="s">
        <v>418</v>
      </c>
      <c r="F347" s="8" t="s">
        <v>419</v>
      </c>
      <c r="G347" s="8" t="s">
        <v>26</v>
      </c>
      <c r="H347" s="8" t="s">
        <v>27</v>
      </c>
      <c r="I347" s="8" t="s">
        <v>28</v>
      </c>
      <c r="J347" s="9">
        <v>152.88</v>
      </c>
      <c r="K347" s="9">
        <v>39.200000000000003</v>
      </c>
      <c r="L347" s="9">
        <v>149.94</v>
      </c>
      <c r="M347" s="9">
        <v>149.94</v>
      </c>
      <c r="N347" s="9">
        <v>166.6</v>
      </c>
      <c r="O347" s="9">
        <v>204.82</v>
      </c>
      <c r="P347" s="9">
        <v>0</v>
      </c>
      <c r="Q347" s="9">
        <v>49</v>
      </c>
      <c r="R347" s="9">
        <v>0</v>
      </c>
      <c r="S347" s="9">
        <v>170.52</v>
      </c>
      <c r="T347" s="9">
        <v>168.56</v>
      </c>
      <c r="U347" s="9">
        <v>0</v>
      </c>
      <c r="V347" s="10">
        <f t="shared" si="5"/>
        <v>1251.4599999999998</v>
      </c>
    </row>
    <row r="348" spans="1:22" ht="15.6" x14ac:dyDescent="0.25">
      <c r="A348" s="7" t="s">
        <v>11</v>
      </c>
      <c r="B348" s="8" t="s">
        <v>22</v>
      </c>
      <c r="C348" s="8" t="s">
        <v>23</v>
      </c>
      <c r="D348" s="8" t="s">
        <v>20</v>
      </c>
      <c r="E348" s="8" t="s">
        <v>420</v>
      </c>
      <c r="F348" s="8" t="s">
        <v>421</v>
      </c>
      <c r="G348" s="8" t="s">
        <v>26</v>
      </c>
      <c r="H348" s="8" t="s">
        <v>31</v>
      </c>
      <c r="I348" s="8" t="s">
        <v>26</v>
      </c>
      <c r="J348" s="9">
        <v>139.16</v>
      </c>
      <c r="K348" s="9">
        <v>0</v>
      </c>
      <c r="L348" s="9">
        <v>48.02</v>
      </c>
      <c r="M348" s="9">
        <v>60.76</v>
      </c>
      <c r="N348" s="9">
        <v>59.78</v>
      </c>
      <c r="O348" s="9">
        <v>131.32</v>
      </c>
      <c r="P348" s="9">
        <v>88.2</v>
      </c>
      <c r="Q348" s="9">
        <v>61.74</v>
      </c>
      <c r="R348" s="9">
        <v>0</v>
      </c>
      <c r="S348" s="9">
        <v>0</v>
      </c>
      <c r="T348" s="9">
        <v>0</v>
      </c>
      <c r="U348" s="9">
        <v>0</v>
      </c>
      <c r="V348" s="10">
        <f t="shared" si="5"/>
        <v>588.98</v>
      </c>
    </row>
    <row r="349" spans="1:22" ht="15.6" x14ac:dyDescent="0.25">
      <c r="A349" s="7" t="s">
        <v>11</v>
      </c>
      <c r="B349" s="8" t="s">
        <v>22</v>
      </c>
      <c r="C349" s="8" t="s">
        <v>23</v>
      </c>
      <c r="D349" s="8" t="s">
        <v>20</v>
      </c>
      <c r="E349" s="8" t="s">
        <v>420</v>
      </c>
      <c r="F349" s="8" t="s">
        <v>422</v>
      </c>
      <c r="G349" s="8" t="s">
        <v>26</v>
      </c>
      <c r="H349" s="8" t="s">
        <v>31</v>
      </c>
      <c r="I349" s="8" t="s">
        <v>26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85.26</v>
      </c>
      <c r="S349" s="9">
        <v>88.2</v>
      </c>
      <c r="T349" s="9">
        <v>58.8</v>
      </c>
      <c r="U349" s="9">
        <v>59.78</v>
      </c>
      <c r="V349" s="10">
        <f t="shared" si="5"/>
        <v>292.03999999999996</v>
      </c>
    </row>
    <row r="350" spans="1:22" ht="15.6" x14ac:dyDescent="0.25">
      <c r="A350" s="7" t="s">
        <v>11</v>
      </c>
      <c r="B350" s="8" t="s">
        <v>22</v>
      </c>
      <c r="C350" s="8" t="s">
        <v>23</v>
      </c>
      <c r="D350" s="8" t="s">
        <v>20</v>
      </c>
      <c r="E350" s="8" t="s">
        <v>423</v>
      </c>
      <c r="F350" s="8" t="s">
        <v>424</v>
      </c>
      <c r="G350" s="8" t="s">
        <v>26</v>
      </c>
      <c r="H350" s="8" t="s">
        <v>27</v>
      </c>
      <c r="I350" s="8" t="s">
        <v>27</v>
      </c>
      <c r="J350" s="9">
        <v>0</v>
      </c>
      <c r="K350" s="9">
        <v>0</v>
      </c>
      <c r="L350" s="9">
        <v>0</v>
      </c>
      <c r="M350" s="9">
        <v>0</v>
      </c>
      <c r="N350" s="9">
        <v>82.875</v>
      </c>
      <c r="O350" s="9">
        <v>0</v>
      </c>
      <c r="P350" s="9">
        <v>9.9999999999999995E-7</v>
      </c>
      <c r="Q350" s="9">
        <v>0</v>
      </c>
      <c r="R350" s="9">
        <v>0</v>
      </c>
      <c r="S350" s="9">
        <v>117.97499999999999</v>
      </c>
      <c r="T350" s="9">
        <v>39.975000000000001</v>
      </c>
      <c r="U350" s="9">
        <v>117</v>
      </c>
      <c r="V350" s="10">
        <f t="shared" si="5"/>
        <v>357.82500099999999</v>
      </c>
    </row>
    <row r="351" spans="1:22" ht="15.6" x14ac:dyDescent="0.25">
      <c r="A351" s="7" t="s">
        <v>11</v>
      </c>
      <c r="B351" s="8" t="s">
        <v>22</v>
      </c>
      <c r="C351" s="8" t="s">
        <v>33</v>
      </c>
      <c r="D351" s="8" t="s">
        <v>20</v>
      </c>
      <c r="E351" s="8" t="s">
        <v>425</v>
      </c>
      <c r="F351" s="8" t="s">
        <v>426</v>
      </c>
      <c r="G351" s="8" t="s">
        <v>133</v>
      </c>
      <c r="H351" s="8" t="s">
        <v>153</v>
      </c>
      <c r="I351" s="8" t="s">
        <v>206</v>
      </c>
      <c r="J351" s="9">
        <v>700.90013399999998</v>
      </c>
      <c r="K351" s="9">
        <v>1583.5985760000001</v>
      </c>
      <c r="L351" s="9">
        <v>2312.6785</v>
      </c>
      <c r="M351" s="9">
        <v>1716.69004</v>
      </c>
      <c r="N351" s="9">
        <v>1188.4124999999999</v>
      </c>
      <c r="O351" s="9">
        <v>1228.445336</v>
      </c>
      <c r="P351" s="9">
        <v>1465.366</v>
      </c>
      <c r="Q351" s="9">
        <v>693.99199999999996</v>
      </c>
      <c r="R351" s="9">
        <v>1218</v>
      </c>
      <c r="S351" s="9">
        <v>2639.5986680000001</v>
      </c>
      <c r="T351" s="9">
        <v>0</v>
      </c>
      <c r="U351" s="9">
        <v>4629.0999709999996</v>
      </c>
      <c r="V351" s="10">
        <f t="shared" ref="V351:V359" si="6">SUM(J351:U351)</f>
        <v>19376.781725000001</v>
      </c>
    </row>
    <row r="352" spans="1:22" ht="15.6" x14ac:dyDescent="0.25">
      <c r="A352" s="7" t="s">
        <v>11</v>
      </c>
      <c r="B352" s="8" t="s">
        <v>22</v>
      </c>
      <c r="C352" s="8" t="s">
        <v>23</v>
      </c>
      <c r="D352" s="8" t="s">
        <v>20</v>
      </c>
      <c r="E352" s="8" t="s">
        <v>427</v>
      </c>
      <c r="F352" s="8" t="s">
        <v>428</v>
      </c>
      <c r="G352" s="8" t="s">
        <v>53</v>
      </c>
      <c r="H352" s="8" t="s">
        <v>225</v>
      </c>
      <c r="I352" s="8" t="s">
        <v>429</v>
      </c>
      <c r="J352" s="9">
        <v>380.03399999999999</v>
      </c>
      <c r="K352" s="9">
        <v>333.88</v>
      </c>
      <c r="L352" s="9">
        <v>353.52</v>
      </c>
      <c r="M352" s="9">
        <v>1147.9580000000001</v>
      </c>
      <c r="N352" s="9">
        <v>317.18599999999998</v>
      </c>
      <c r="O352" s="9">
        <v>309.33</v>
      </c>
      <c r="P352" s="9">
        <v>382.98</v>
      </c>
      <c r="Q352" s="9">
        <v>235.68</v>
      </c>
      <c r="R352" s="9">
        <v>265.14</v>
      </c>
      <c r="S352" s="9">
        <v>301.47399999999999</v>
      </c>
      <c r="T352" s="9">
        <v>265.14</v>
      </c>
      <c r="U352" s="9">
        <v>235.68</v>
      </c>
      <c r="V352" s="10">
        <f t="shared" si="6"/>
        <v>4528.0020000000004</v>
      </c>
    </row>
    <row r="353" spans="1:22" ht="15.6" x14ac:dyDescent="0.25">
      <c r="A353" s="7" t="s">
        <v>11</v>
      </c>
      <c r="B353" s="8" t="s">
        <v>22</v>
      </c>
      <c r="C353" s="8" t="s">
        <v>23</v>
      </c>
      <c r="D353" s="8" t="s">
        <v>20</v>
      </c>
      <c r="E353" s="8" t="s">
        <v>430</v>
      </c>
      <c r="F353" s="8" t="s">
        <v>431</v>
      </c>
      <c r="G353" s="8" t="s">
        <v>53</v>
      </c>
      <c r="H353" s="8" t="s">
        <v>225</v>
      </c>
      <c r="I353" s="8" t="s">
        <v>429</v>
      </c>
      <c r="J353" s="9">
        <v>46.154000000000003</v>
      </c>
      <c r="K353" s="9">
        <v>43.207999999999998</v>
      </c>
      <c r="L353" s="9">
        <v>46.154000000000003</v>
      </c>
      <c r="M353" s="9">
        <v>46.154000000000003</v>
      </c>
      <c r="N353" s="9">
        <v>40.262</v>
      </c>
      <c r="O353" s="9">
        <v>42.225999999999999</v>
      </c>
      <c r="P353" s="9">
        <v>44.19</v>
      </c>
      <c r="Q353" s="9">
        <v>39.28</v>
      </c>
      <c r="R353" s="9">
        <v>41.244</v>
      </c>
      <c r="S353" s="9">
        <v>42.225999999999999</v>
      </c>
      <c r="T353" s="9">
        <v>40.262</v>
      </c>
      <c r="U353" s="9">
        <v>39.28</v>
      </c>
      <c r="V353" s="10">
        <f t="shared" si="6"/>
        <v>510.6400000000001</v>
      </c>
    </row>
    <row r="354" spans="1:22" ht="15.6" x14ac:dyDescent="0.25">
      <c r="A354" s="7" t="s">
        <v>11</v>
      </c>
      <c r="B354" s="8" t="s">
        <v>22</v>
      </c>
      <c r="C354" s="8" t="s">
        <v>23</v>
      </c>
      <c r="D354" s="8" t="s">
        <v>20</v>
      </c>
      <c r="E354" s="8" t="s">
        <v>432</v>
      </c>
      <c r="F354" s="8" t="s">
        <v>433</v>
      </c>
      <c r="G354" s="8" t="s">
        <v>26</v>
      </c>
      <c r="H354" s="8" t="s">
        <v>27</v>
      </c>
      <c r="I354" s="8" t="s">
        <v>28</v>
      </c>
      <c r="J354" s="9">
        <v>258.02</v>
      </c>
      <c r="K354" s="9">
        <v>257.05</v>
      </c>
      <c r="L354" s="9">
        <v>312.33999999999997</v>
      </c>
      <c r="M354" s="9">
        <v>225.04</v>
      </c>
      <c r="N354" s="9">
        <v>162.96</v>
      </c>
      <c r="O354" s="9">
        <v>237.65</v>
      </c>
      <c r="P354" s="9">
        <v>243.47</v>
      </c>
      <c r="Q354" s="9">
        <v>215.34</v>
      </c>
      <c r="R354" s="9">
        <v>150.35</v>
      </c>
      <c r="S354" s="9">
        <v>300.7</v>
      </c>
      <c r="T354" s="9">
        <v>119.31</v>
      </c>
      <c r="U354" s="9">
        <v>188.18</v>
      </c>
      <c r="V354" s="10">
        <f t="shared" si="6"/>
        <v>2670.4099999999994</v>
      </c>
    </row>
    <row r="355" spans="1:22" ht="15.6" x14ac:dyDescent="0.25">
      <c r="A355" s="7" t="s">
        <v>11</v>
      </c>
      <c r="B355" s="8" t="s">
        <v>22</v>
      </c>
      <c r="C355" s="8" t="s">
        <v>23</v>
      </c>
      <c r="D355" s="8" t="s">
        <v>20</v>
      </c>
      <c r="E355" s="8" t="s">
        <v>572</v>
      </c>
      <c r="F355" s="8" t="s">
        <v>573</v>
      </c>
      <c r="G355" s="8" t="s">
        <v>26</v>
      </c>
      <c r="H355" s="8" t="s">
        <v>27</v>
      </c>
      <c r="I355" s="8" t="s">
        <v>28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0.97499999999999998</v>
      </c>
      <c r="P355" s="9">
        <v>0</v>
      </c>
      <c r="Q355" s="9">
        <v>0</v>
      </c>
      <c r="R355" s="9">
        <v>0</v>
      </c>
      <c r="S355" s="9">
        <v>129.67500000000001</v>
      </c>
      <c r="T355" s="9">
        <v>0</v>
      </c>
      <c r="U355" s="9">
        <v>0</v>
      </c>
      <c r="V355" s="10">
        <f t="shared" si="6"/>
        <v>130.65</v>
      </c>
    </row>
    <row r="356" spans="1:22" ht="15.6" x14ac:dyDescent="0.25">
      <c r="A356" s="7" t="s">
        <v>11</v>
      </c>
      <c r="B356" s="8" t="s">
        <v>22</v>
      </c>
      <c r="C356" s="8" t="s">
        <v>23</v>
      </c>
      <c r="D356" s="8" t="s">
        <v>20</v>
      </c>
      <c r="E356" s="8" t="s">
        <v>766</v>
      </c>
      <c r="F356" s="8" t="s">
        <v>767</v>
      </c>
      <c r="G356" s="8" t="s">
        <v>26</v>
      </c>
      <c r="H356" s="8" t="s">
        <v>31</v>
      </c>
      <c r="I356" s="8" t="s">
        <v>26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323.7</v>
      </c>
      <c r="V356" s="10">
        <f t="shared" si="6"/>
        <v>323.7</v>
      </c>
    </row>
    <row r="357" spans="1:22" ht="15.6" x14ac:dyDescent="0.25">
      <c r="A357" s="7" t="s">
        <v>11</v>
      </c>
      <c r="B357" s="8" t="s">
        <v>22</v>
      </c>
      <c r="C357" s="8" t="s">
        <v>61</v>
      </c>
      <c r="D357" s="8" t="s">
        <v>20</v>
      </c>
      <c r="E357" s="8" t="s">
        <v>435</v>
      </c>
      <c r="F357" s="8" t="s">
        <v>436</v>
      </c>
      <c r="G357" s="8" t="s">
        <v>127</v>
      </c>
      <c r="H357" s="8" t="s">
        <v>127</v>
      </c>
      <c r="I357" s="8" t="s">
        <v>131</v>
      </c>
      <c r="J357" s="9">
        <v>0</v>
      </c>
      <c r="K357" s="9">
        <v>1035.98</v>
      </c>
      <c r="L357" s="9">
        <v>37736.79</v>
      </c>
      <c r="M357" s="9">
        <v>28391.360000000001</v>
      </c>
      <c r="N357" s="9">
        <v>32960.400000000001</v>
      </c>
      <c r="O357" s="9">
        <v>28466.959999999999</v>
      </c>
      <c r="P357" s="9">
        <v>34914.25</v>
      </c>
      <c r="Q357" s="9">
        <v>24340.75</v>
      </c>
      <c r="R357" s="9">
        <v>26501.8</v>
      </c>
      <c r="S357" s="9">
        <v>50113.85</v>
      </c>
      <c r="T357" s="9">
        <v>42922.080000000002</v>
      </c>
      <c r="U357" s="9">
        <v>44436.82</v>
      </c>
      <c r="V357" s="10">
        <f t="shared" si="6"/>
        <v>351821.04</v>
      </c>
    </row>
    <row r="358" spans="1:22" ht="15.6" x14ac:dyDescent="0.25">
      <c r="A358" s="7" t="s">
        <v>11</v>
      </c>
      <c r="B358" s="8" t="s">
        <v>22</v>
      </c>
      <c r="C358" s="8" t="s">
        <v>23</v>
      </c>
      <c r="D358" s="8" t="s">
        <v>20</v>
      </c>
      <c r="E358" s="8" t="s">
        <v>437</v>
      </c>
      <c r="F358" s="8" t="s">
        <v>438</v>
      </c>
      <c r="G358" s="8" t="s">
        <v>26</v>
      </c>
      <c r="H358" s="8" t="s">
        <v>27</v>
      </c>
      <c r="I358" s="8" t="s">
        <v>28</v>
      </c>
      <c r="J358" s="9">
        <v>224.42</v>
      </c>
      <c r="K358" s="9">
        <v>226.38</v>
      </c>
      <c r="L358" s="9">
        <v>159.74</v>
      </c>
      <c r="M358" s="9">
        <v>211.68</v>
      </c>
      <c r="N358" s="9">
        <v>472.36</v>
      </c>
      <c r="O358" s="9">
        <v>201.88</v>
      </c>
      <c r="P358" s="9">
        <v>118.58</v>
      </c>
      <c r="Q358" s="9">
        <v>149.94</v>
      </c>
      <c r="R358" s="9">
        <v>309.68</v>
      </c>
      <c r="S358" s="9">
        <v>239.12</v>
      </c>
      <c r="T358" s="9">
        <v>275.38</v>
      </c>
      <c r="U358" s="9">
        <v>350.84</v>
      </c>
      <c r="V358" s="10">
        <f t="shared" si="6"/>
        <v>2940</v>
      </c>
    </row>
    <row r="359" spans="1:22" ht="15.6" x14ac:dyDescent="0.25">
      <c r="A359" s="7" t="s">
        <v>11</v>
      </c>
      <c r="B359" s="8" t="s">
        <v>22</v>
      </c>
      <c r="C359" s="8" t="s">
        <v>23</v>
      </c>
      <c r="D359" s="8" t="s">
        <v>20</v>
      </c>
      <c r="E359" s="8" t="s">
        <v>437</v>
      </c>
      <c r="F359" s="8" t="s">
        <v>439</v>
      </c>
      <c r="G359" s="8" t="s">
        <v>26</v>
      </c>
      <c r="H359" s="8" t="s">
        <v>27</v>
      </c>
      <c r="I359" s="8" t="s">
        <v>28</v>
      </c>
      <c r="J359" s="9">
        <v>64.680000000000007</v>
      </c>
      <c r="K359" s="9">
        <v>53.9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119.56</v>
      </c>
      <c r="T359" s="9">
        <v>0</v>
      </c>
      <c r="U359" s="9">
        <v>401.8</v>
      </c>
      <c r="V359" s="10">
        <f t="shared" si="6"/>
        <v>639.94000000000005</v>
      </c>
    </row>
    <row r="360" spans="1:22" ht="15.6" x14ac:dyDescent="0.25">
      <c r="A360" s="7" t="s">
        <v>11</v>
      </c>
      <c r="B360" s="8" t="s">
        <v>22</v>
      </c>
      <c r="C360" s="8" t="s">
        <v>23</v>
      </c>
      <c r="D360" s="8" t="s">
        <v>20</v>
      </c>
      <c r="E360" s="8" t="s">
        <v>768</v>
      </c>
      <c r="F360" s="8" t="s">
        <v>769</v>
      </c>
      <c r="G360" s="8" t="s">
        <v>26</v>
      </c>
      <c r="H360" s="8" t="s">
        <v>27</v>
      </c>
      <c r="I360" s="8" t="s">
        <v>27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21.56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10">
        <f t="shared" ref="V360:V364" si="7">SUM(J360:U360)</f>
        <v>21.56</v>
      </c>
    </row>
    <row r="361" spans="1:22" ht="15.6" x14ac:dyDescent="0.25">
      <c r="A361" s="7" t="s">
        <v>11</v>
      </c>
      <c r="B361" s="8" t="s">
        <v>22</v>
      </c>
      <c r="C361" s="8" t="s">
        <v>23</v>
      </c>
      <c r="D361" s="8" t="s">
        <v>20</v>
      </c>
      <c r="E361" s="8" t="s">
        <v>440</v>
      </c>
      <c r="F361" s="8" t="s">
        <v>574</v>
      </c>
      <c r="G361" s="8" t="s">
        <v>26</v>
      </c>
      <c r="H361" s="8" t="s">
        <v>31</v>
      </c>
      <c r="I361" s="8" t="s">
        <v>26</v>
      </c>
      <c r="J361" s="9">
        <v>418.07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1036.93</v>
      </c>
      <c r="R361" s="9">
        <v>145.5</v>
      </c>
      <c r="S361" s="9">
        <v>194</v>
      </c>
      <c r="T361" s="9">
        <v>0</v>
      </c>
      <c r="U361" s="9">
        <v>0</v>
      </c>
      <c r="V361" s="10">
        <f t="shared" si="7"/>
        <v>1794.5</v>
      </c>
    </row>
    <row r="362" spans="1:22" ht="15.6" x14ac:dyDescent="0.25">
      <c r="A362" s="7" t="s">
        <v>11</v>
      </c>
      <c r="B362" s="8" t="s">
        <v>22</v>
      </c>
      <c r="C362" s="8" t="s">
        <v>23</v>
      </c>
      <c r="D362" s="8" t="s">
        <v>20</v>
      </c>
      <c r="E362" s="8" t="s">
        <v>440</v>
      </c>
      <c r="F362" s="8" t="s">
        <v>441</v>
      </c>
      <c r="G362" s="8" t="s">
        <v>26</v>
      </c>
      <c r="H362" s="8" t="s">
        <v>31</v>
      </c>
      <c r="I362" s="8" t="s">
        <v>26</v>
      </c>
      <c r="J362" s="9">
        <v>0</v>
      </c>
      <c r="K362" s="9">
        <v>0</v>
      </c>
      <c r="L362" s="9">
        <v>676.09</v>
      </c>
      <c r="M362" s="9">
        <v>0</v>
      </c>
      <c r="N362" s="9">
        <v>387.03</v>
      </c>
      <c r="O362" s="9">
        <v>554.84</v>
      </c>
      <c r="P362" s="9">
        <v>162.96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10">
        <f t="shared" si="7"/>
        <v>1780.92</v>
      </c>
    </row>
    <row r="363" spans="1:22" ht="15.6" x14ac:dyDescent="0.25">
      <c r="A363" s="7" t="s">
        <v>11</v>
      </c>
      <c r="B363" s="8" t="s">
        <v>22</v>
      </c>
      <c r="C363" s="8" t="s">
        <v>23</v>
      </c>
      <c r="D363" s="8" t="s">
        <v>20</v>
      </c>
      <c r="E363" s="8" t="s">
        <v>440</v>
      </c>
      <c r="F363" s="8" t="s">
        <v>476</v>
      </c>
      <c r="G363" s="8" t="s">
        <v>26</v>
      </c>
      <c r="H363" s="8" t="s">
        <v>27</v>
      </c>
      <c r="I363" s="8" t="s">
        <v>47</v>
      </c>
      <c r="J363" s="9">
        <v>0</v>
      </c>
      <c r="K363" s="9">
        <v>0</v>
      </c>
      <c r="L363" s="9">
        <v>0</v>
      </c>
      <c r="M363" s="9">
        <v>829.35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10">
        <f t="shared" si="7"/>
        <v>829.35</v>
      </c>
    </row>
    <row r="364" spans="1:22" ht="15.6" x14ac:dyDescent="0.25">
      <c r="A364" s="7" t="s">
        <v>11</v>
      </c>
      <c r="B364" s="8" t="s">
        <v>22</v>
      </c>
      <c r="C364" s="8" t="s">
        <v>61</v>
      </c>
      <c r="D364" s="8" t="s">
        <v>20</v>
      </c>
      <c r="E364" s="8" t="s">
        <v>21</v>
      </c>
      <c r="F364" s="8" t="s">
        <v>445</v>
      </c>
      <c r="G364" s="8" t="s">
        <v>14</v>
      </c>
      <c r="H364" s="8" t="s">
        <v>58</v>
      </c>
      <c r="I364" s="8" t="s">
        <v>442</v>
      </c>
      <c r="J364" s="9">
        <v>15441.0334</v>
      </c>
      <c r="K364" s="9">
        <v>13430.6536</v>
      </c>
      <c r="L364" s="9">
        <v>14544.524799999999</v>
      </c>
      <c r="M364" s="9">
        <v>11845.041999999999</v>
      </c>
      <c r="N364" s="9">
        <v>14103.5839</v>
      </c>
      <c r="O364" s="9">
        <v>13229.561400000001</v>
      </c>
      <c r="P364" s="9">
        <v>13140.965200000001</v>
      </c>
      <c r="Q364" s="9">
        <v>13133.7096</v>
      </c>
      <c r="R364" s="9">
        <v>12701.0669</v>
      </c>
      <c r="S364" s="9">
        <v>14855.8272</v>
      </c>
      <c r="T364" s="9">
        <v>13712.258400000001</v>
      </c>
      <c r="U364" s="9">
        <v>13398.751200000001</v>
      </c>
      <c r="V364" s="10">
        <f t="shared" si="7"/>
        <v>163536.97760000001</v>
      </c>
    </row>
    <row r="365" spans="1:22" ht="15.6" x14ac:dyDescent="0.25">
      <c r="A365" s="7" t="s">
        <v>11</v>
      </c>
      <c r="B365" s="8" t="s">
        <v>22</v>
      </c>
      <c r="C365" s="8" t="s">
        <v>61</v>
      </c>
      <c r="D365" s="8" t="s">
        <v>20</v>
      </c>
      <c r="E365" s="8" t="s">
        <v>21</v>
      </c>
      <c r="F365" s="8" t="s">
        <v>575</v>
      </c>
      <c r="G365" s="8" t="s">
        <v>378</v>
      </c>
      <c r="H365" s="8" t="s">
        <v>443</v>
      </c>
      <c r="I365" s="8" t="s">
        <v>444</v>
      </c>
      <c r="J365" s="9">
        <v>6589.7316000000001</v>
      </c>
      <c r="K365" s="9">
        <v>7401.2429000000002</v>
      </c>
      <c r="L365" s="9">
        <v>5481.3149999999996</v>
      </c>
      <c r="M365" s="9">
        <v>5330.3954999999996</v>
      </c>
      <c r="N365" s="9">
        <v>6024.8717999999999</v>
      </c>
      <c r="O365" s="9">
        <v>7432.52</v>
      </c>
      <c r="P365" s="9">
        <v>7896.8252000000002</v>
      </c>
      <c r="Q365" s="9">
        <v>7144.11</v>
      </c>
      <c r="R365" s="9">
        <v>6782.8991999999998</v>
      </c>
      <c r="S365" s="9">
        <v>6246.99</v>
      </c>
      <c r="T365" s="9">
        <v>7696.4088000000002</v>
      </c>
      <c r="U365" s="9">
        <v>6740.2861000000003</v>
      </c>
      <c r="V365" s="10">
        <f t="shared" ref="V365:V374" si="8">SUM(J365:U365)</f>
        <v>80767.596099999995</v>
      </c>
    </row>
    <row r="366" spans="1:22" ht="15.6" x14ac:dyDescent="0.25">
      <c r="A366" s="7" t="s">
        <v>11</v>
      </c>
      <c r="B366" s="8" t="s">
        <v>22</v>
      </c>
      <c r="C366" s="8" t="s">
        <v>23</v>
      </c>
      <c r="D366" s="8" t="s">
        <v>20</v>
      </c>
      <c r="E366" s="8" t="s">
        <v>446</v>
      </c>
      <c r="F366" s="8" t="s">
        <v>447</v>
      </c>
      <c r="G366" s="8" t="s">
        <v>26</v>
      </c>
      <c r="H366" s="8" t="s">
        <v>27</v>
      </c>
      <c r="I366" s="8" t="s">
        <v>28</v>
      </c>
      <c r="J366" s="9">
        <v>30.38</v>
      </c>
      <c r="K366" s="9">
        <v>58.8</v>
      </c>
      <c r="L366" s="9">
        <v>22.54</v>
      </c>
      <c r="M366" s="9">
        <v>17.64</v>
      </c>
      <c r="N366" s="9">
        <v>26.46</v>
      </c>
      <c r="O366" s="9">
        <v>30.38</v>
      </c>
      <c r="P366" s="9">
        <v>24.5</v>
      </c>
      <c r="Q366" s="9">
        <v>57.82</v>
      </c>
      <c r="R366" s="9">
        <v>29.4</v>
      </c>
      <c r="S366" s="9">
        <v>29.4</v>
      </c>
      <c r="T366" s="9">
        <v>0</v>
      </c>
      <c r="U366" s="9">
        <v>0</v>
      </c>
      <c r="V366" s="10">
        <f t="shared" si="8"/>
        <v>327.32</v>
      </c>
    </row>
    <row r="367" spans="1:22" ht="15.6" x14ac:dyDescent="0.25">
      <c r="A367" s="7" t="s">
        <v>11</v>
      </c>
      <c r="B367" s="8" t="s">
        <v>22</v>
      </c>
      <c r="C367" s="8" t="s">
        <v>23</v>
      </c>
      <c r="D367" s="8" t="s">
        <v>20</v>
      </c>
      <c r="E367" s="8" t="s">
        <v>446</v>
      </c>
      <c r="F367" s="8" t="s">
        <v>770</v>
      </c>
      <c r="G367" s="8" t="s">
        <v>26</v>
      </c>
      <c r="H367" s="8" t="s">
        <v>27</v>
      </c>
      <c r="I367" s="8" t="s">
        <v>28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22.54</v>
      </c>
      <c r="U367" s="9">
        <v>19.600000000000001</v>
      </c>
      <c r="V367" s="10">
        <f t="shared" si="8"/>
        <v>42.14</v>
      </c>
    </row>
    <row r="368" spans="1:22" ht="15.6" x14ac:dyDescent="0.25">
      <c r="A368" s="7" t="s">
        <v>11</v>
      </c>
      <c r="B368" s="8" t="s">
        <v>22</v>
      </c>
      <c r="C368" s="8" t="s">
        <v>23</v>
      </c>
      <c r="D368" s="8" t="s">
        <v>20</v>
      </c>
      <c r="E368" s="8" t="s">
        <v>448</v>
      </c>
      <c r="F368" s="8" t="s">
        <v>449</v>
      </c>
      <c r="G368" s="8" t="s">
        <v>26</v>
      </c>
      <c r="H368" s="8" t="s">
        <v>27</v>
      </c>
      <c r="I368" s="8" t="s">
        <v>28</v>
      </c>
      <c r="J368" s="9">
        <v>187.18</v>
      </c>
      <c r="K368" s="9">
        <v>182.28</v>
      </c>
      <c r="L368" s="9">
        <v>188.16</v>
      </c>
      <c r="M368" s="9">
        <v>272.44</v>
      </c>
      <c r="N368" s="9">
        <v>120.54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10">
        <f t="shared" si="8"/>
        <v>950.59999999999991</v>
      </c>
    </row>
    <row r="369" spans="1:22" ht="15.6" x14ac:dyDescent="0.25">
      <c r="A369" s="7" t="s">
        <v>11</v>
      </c>
      <c r="B369" s="8" t="s">
        <v>22</v>
      </c>
      <c r="C369" s="8" t="s">
        <v>23</v>
      </c>
      <c r="D369" s="8" t="s">
        <v>20</v>
      </c>
      <c r="E369" s="8" t="s">
        <v>448</v>
      </c>
      <c r="F369" s="8" t="s">
        <v>771</v>
      </c>
      <c r="G369" s="8" t="s">
        <v>26</v>
      </c>
      <c r="H369" s="8" t="s">
        <v>27</v>
      </c>
      <c r="I369" s="8" t="s">
        <v>28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123.48</v>
      </c>
      <c r="S369" s="9">
        <v>102.9</v>
      </c>
      <c r="T369" s="9">
        <v>157.78</v>
      </c>
      <c r="U369" s="9">
        <v>261.66000000000003</v>
      </c>
      <c r="V369" s="10">
        <f t="shared" si="8"/>
        <v>645.81999999999994</v>
      </c>
    </row>
    <row r="370" spans="1:22" ht="15.6" x14ac:dyDescent="0.25">
      <c r="A370" s="7" t="s">
        <v>11</v>
      </c>
      <c r="B370" s="8" t="s">
        <v>22</v>
      </c>
      <c r="C370" s="8" t="s">
        <v>23</v>
      </c>
      <c r="D370" s="8" t="s">
        <v>20</v>
      </c>
      <c r="E370" s="8" t="s">
        <v>448</v>
      </c>
      <c r="F370" s="8" t="s">
        <v>451</v>
      </c>
      <c r="G370" s="8" t="s">
        <v>26</v>
      </c>
      <c r="H370" s="8" t="s">
        <v>27</v>
      </c>
      <c r="I370" s="8" t="s">
        <v>28</v>
      </c>
      <c r="J370" s="9">
        <v>0</v>
      </c>
      <c r="K370" s="9">
        <v>0</v>
      </c>
      <c r="L370" s="9">
        <v>0</v>
      </c>
      <c r="M370" s="9">
        <v>0</v>
      </c>
      <c r="N370" s="9">
        <v>89.18</v>
      </c>
      <c r="O370" s="9">
        <v>82.32</v>
      </c>
      <c r="P370" s="9">
        <v>19.600000000000001</v>
      </c>
      <c r="Q370" s="9">
        <v>173.46</v>
      </c>
      <c r="R370" s="9">
        <v>182.28</v>
      </c>
      <c r="S370" s="9">
        <v>0</v>
      </c>
      <c r="T370" s="9">
        <v>94.08</v>
      </c>
      <c r="U370" s="9">
        <v>0</v>
      </c>
      <c r="V370" s="10">
        <f t="shared" si="8"/>
        <v>640.92000000000007</v>
      </c>
    </row>
    <row r="371" spans="1:22" ht="15.6" x14ac:dyDescent="0.25">
      <c r="A371" s="7" t="s">
        <v>11</v>
      </c>
      <c r="B371" s="8" t="s">
        <v>22</v>
      </c>
      <c r="C371" s="8" t="s">
        <v>23</v>
      </c>
      <c r="D371" s="8" t="s">
        <v>20</v>
      </c>
      <c r="E371" s="8" t="s">
        <v>448</v>
      </c>
      <c r="F371" s="8" t="s">
        <v>450</v>
      </c>
      <c r="G371" s="8" t="s">
        <v>26</v>
      </c>
      <c r="H371" s="8" t="s">
        <v>27</v>
      </c>
      <c r="I371" s="8" t="s">
        <v>28</v>
      </c>
      <c r="J371" s="9">
        <v>0</v>
      </c>
      <c r="K371" s="9">
        <v>84.28</v>
      </c>
      <c r="L371" s="9">
        <v>92.12</v>
      </c>
      <c r="M371" s="9">
        <v>149.94</v>
      </c>
      <c r="N371" s="9">
        <v>180.32</v>
      </c>
      <c r="O371" s="9">
        <v>90.16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9">
        <v>0</v>
      </c>
      <c r="V371" s="10">
        <f t="shared" si="8"/>
        <v>596.82000000000005</v>
      </c>
    </row>
    <row r="372" spans="1:22" ht="15.6" x14ac:dyDescent="0.25">
      <c r="A372" s="7" t="s">
        <v>11</v>
      </c>
      <c r="B372" s="8" t="s">
        <v>22</v>
      </c>
      <c r="C372" s="8" t="s">
        <v>33</v>
      </c>
      <c r="D372" s="8" t="s">
        <v>20</v>
      </c>
      <c r="E372" s="8" t="s">
        <v>448</v>
      </c>
      <c r="F372" s="8" t="s">
        <v>449</v>
      </c>
      <c r="G372" s="8" t="s">
        <v>26</v>
      </c>
      <c r="H372" s="8" t="s">
        <v>27</v>
      </c>
      <c r="I372" s="8" t="s">
        <v>28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415.52</v>
      </c>
      <c r="V372" s="10">
        <f t="shared" si="8"/>
        <v>415.52</v>
      </c>
    </row>
    <row r="373" spans="1:22" ht="15.6" x14ac:dyDescent="0.25">
      <c r="A373" s="7" t="s">
        <v>11</v>
      </c>
      <c r="B373" s="8" t="s">
        <v>22</v>
      </c>
      <c r="C373" s="8" t="s">
        <v>23</v>
      </c>
      <c r="D373" s="8" t="s">
        <v>20</v>
      </c>
      <c r="E373" s="8" t="s">
        <v>448</v>
      </c>
      <c r="F373" s="8" t="s">
        <v>772</v>
      </c>
      <c r="G373" s="8" t="s">
        <v>26</v>
      </c>
      <c r="H373" s="8" t="s">
        <v>27</v>
      </c>
      <c r="I373" s="8" t="s">
        <v>28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187.18</v>
      </c>
      <c r="U373" s="9">
        <v>218.54</v>
      </c>
      <c r="V373" s="10">
        <f t="shared" si="8"/>
        <v>405.72</v>
      </c>
    </row>
    <row r="374" spans="1:22" ht="15.6" x14ac:dyDescent="0.25">
      <c r="A374" s="7" t="s">
        <v>11</v>
      </c>
      <c r="B374" s="8" t="s">
        <v>22</v>
      </c>
      <c r="C374" s="8" t="s">
        <v>23</v>
      </c>
      <c r="D374" s="8" t="s">
        <v>20</v>
      </c>
      <c r="E374" s="8" t="s">
        <v>448</v>
      </c>
      <c r="F374" s="8" t="s">
        <v>773</v>
      </c>
      <c r="G374" s="8" t="s">
        <v>26</v>
      </c>
      <c r="H374" s="8" t="s">
        <v>27</v>
      </c>
      <c r="I374" s="8" t="s">
        <v>28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  <c r="U374" s="9">
        <v>317.52</v>
      </c>
      <c r="V374" s="10">
        <f t="shared" si="8"/>
        <v>317.52</v>
      </c>
    </row>
    <row r="375" spans="1:22" ht="15.6" x14ac:dyDescent="0.25">
      <c r="A375" s="7" t="s">
        <v>11</v>
      </c>
      <c r="B375" s="8" t="s">
        <v>22</v>
      </c>
      <c r="C375" s="8" t="s">
        <v>23</v>
      </c>
      <c r="D375" s="8" t="s">
        <v>20</v>
      </c>
      <c r="E375" s="8" t="s">
        <v>448</v>
      </c>
      <c r="F375" s="8" t="s">
        <v>774</v>
      </c>
      <c r="G375" s="8" t="s">
        <v>26</v>
      </c>
      <c r="H375" s="8" t="s">
        <v>27</v>
      </c>
      <c r="I375" s="8" t="s">
        <v>28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0</v>
      </c>
      <c r="U375" s="9">
        <v>249.9</v>
      </c>
      <c r="V375" s="10">
        <f t="shared" ref="V375:V400" si="9">SUM(J375:U375)</f>
        <v>249.9</v>
      </c>
    </row>
    <row r="376" spans="1:22" ht="15.6" x14ac:dyDescent="0.25">
      <c r="A376" s="7" t="s">
        <v>11</v>
      </c>
      <c r="B376" s="8" t="s">
        <v>22</v>
      </c>
      <c r="C376" s="8" t="s">
        <v>23</v>
      </c>
      <c r="D376" s="8" t="s">
        <v>20</v>
      </c>
      <c r="E376" s="8" t="s">
        <v>452</v>
      </c>
      <c r="F376" s="8" t="s">
        <v>454</v>
      </c>
      <c r="G376" s="8" t="s">
        <v>26</v>
      </c>
      <c r="H376" s="8" t="s">
        <v>27</v>
      </c>
      <c r="I376" s="8" t="s">
        <v>28</v>
      </c>
      <c r="J376" s="9">
        <v>0</v>
      </c>
      <c r="K376" s="9">
        <v>0</v>
      </c>
      <c r="L376" s="9">
        <v>0</v>
      </c>
      <c r="M376" s="9">
        <v>933.94</v>
      </c>
      <c r="N376" s="9">
        <v>150.91999999999999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10">
        <f t="shared" si="9"/>
        <v>1084.8600000000001</v>
      </c>
    </row>
    <row r="377" spans="1:22" ht="15.6" x14ac:dyDescent="0.25">
      <c r="A377" s="7" t="s">
        <v>11</v>
      </c>
      <c r="B377" s="8" t="s">
        <v>22</v>
      </c>
      <c r="C377" s="8" t="s">
        <v>23</v>
      </c>
      <c r="D377" s="8" t="s">
        <v>20</v>
      </c>
      <c r="E377" s="8" t="s">
        <v>452</v>
      </c>
      <c r="F377" s="8" t="s">
        <v>453</v>
      </c>
      <c r="G377" s="8" t="s">
        <v>26</v>
      </c>
      <c r="H377" s="8" t="s">
        <v>27</v>
      </c>
      <c r="I377" s="8" t="s">
        <v>28</v>
      </c>
      <c r="J377" s="9">
        <v>152.88</v>
      </c>
      <c r="K377" s="9">
        <v>182.28</v>
      </c>
      <c r="L377" s="9">
        <v>217.56</v>
      </c>
      <c r="M377" s="9">
        <v>91.14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125.44</v>
      </c>
      <c r="V377" s="10">
        <f t="shared" ref="V377:V393" si="10">SUM(J377:U377)</f>
        <v>769.3</v>
      </c>
    </row>
    <row r="378" spans="1:22" ht="15.6" x14ac:dyDescent="0.25">
      <c r="A378" s="7" t="s">
        <v>11</v>
      </c>
      <c r="B378" s="8" t="s">
        <v>22</v>
      </c>
      <c r="C378" s="8" t="s">
        <v>23</v>
      </c>
      <c r="D378" s="8" t="s">
        <v>20</v>
      </c>
      <c r="E378" s="8" t="s">
        <v>452</v>
      </c>
      <c r="F378" s="8" t="s">
        <v>456</v>
      </c>
      <c r="G378" s="8" t="s">
        <v>26</v>
      </c>
      <c r="H378" s="8" t="s">
        <v>27</v>
      </c>
      <c r="I378" s="8" t="s">
        <v>28</v>
      </c>
      <c r="J378" s="9">
        <v>0</v>
      </c>
      <c r="K378" s="9">
        <v>0</v>
      </c>
      <c r="L378" s="9">
        <v>0</v>
      </c>
      <c r="M378" s="9">
        <v>119.56</v>
      </c>
      <c r="N378" s="9">
        <v>147.97999999999999</v>
      </c>
      <c r="O378" s="9">
        <v>0</v>
      </c>
      <c r="P378" s="9">
        <v>0</v>
      </c>
      <c r="Q378" s="9">
        <v>0</v>
      </c>
      <c r="R378" s="9">
        <v>155.82</v>
      </c>
      <c r="S378" s="9">
        <v>0</v>
      </c>
      <c r="T378" s="9">
        <v>0</v>
      </c>
      <c r="U378" s="9">
        <v>156.80000000000001</v>
      </c>
      <c r="V378" s="10">
        <f t="shared" si="10"/>
        <v>580.16</v>
      </c>
    </row>
    <row r="379" spans="1:22" ht="15.6" x14ac:dyDescent="0.25">
      <c r="A379" s="7" t="s">
        <v>11</v>
      </c>
      <c r="B379" s="8" t="s">
        <v>22</v>
      </c>
      <c r="C379" s="8" t="s">
        <v>23</v>
      </c>
      <c r="D379" s="8" t="s">
        <v>20</v>
      </c>
      <c r="E379" s="8" t="s">
        <v>452</v>
      </c>
      <c r="F379" s="8" t="s">
        <v>775</v>
      </c>
      <c r="G379" s="8" t="s">
        <v>26</v>
      </c>
      <c r="H379" s="8" t="s">
        <v>27</v>
      </c>
      <c r="I379" s="8" t="s">
        <v>28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91.14</v>
      </c>
      <c r="S379" s="9">
        <v>88.2</v>
      </c>
      <c r="T379" s="9">
        <v>189.14</v>
      </c>
      <c r="U379" s="9">
        <v>155.82</v>
      </c>
      <c r="V379" s="10">
        <f t="shared" si="10"/>
        <v>524.29999999999995</v>
      </c>
    </row>
    <row r="380" spans="1:22" ht="15.6" x14ac:dyDescent="0.25">
      <c r="A380" s="7" t="s">
        <v>11</v>
      </c>
      <c r="B380" s="8" t="s">
        <v>22</v>
      </c>
      <c r="C380" s="8" t="s">
        <v>23</v>
      </c>
      <c r="D380" s="8" t="s">
        <v>20</v>
      </c>
      <c r="E380" s="8" t="s">
        <v>452</v>
      </c>
      <c r="F380" s="8" t="s">
        <v>458</v>
      </c>
      <c r="G380" s="8" t="s">
        <v>26</v>
      </c>
      <c r="H380" s="8" t="s">
        <v>27</v>
      </c>
      <c r="I380" s="8" t="s">
        <v>28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89.18</v>
      </c>
      <c r="T380" s="9">
        <v>218.54</v>
      </c>
      <c r="U380" s="9">
        <v>156.80000000000001</v>
      </c>
      <c r="V380" s="10">
        <f t="shared" si="10"/>
        <v>464.52000000000004</v>
      </c>
    </row>
    <row r="381" spans="1:22" ht="15.6" x14ac:dyDescent="0.25">
      <c r="A381" s="7" t="s">
        <v>11</v>
      </c>
      <c r="B381" s="8" t="s">
        <v>22</v>
      </c>
      <c r="C381" s="8" t="s">
        <v>23</v>
      </c>
      <c r="D381" s="8" t="s">
        <v>20</v>
      </c>
      <c r="E381" s="8" t="s">
        <v>452</v>
      </c>
      <c r="F381" s="8" t="s">
        <v>455</v>
      </c>
      <c r="G381" s="8" t="s">
        <v>26</v>
      </c>
      <c r="H381" s="8" t="s">
        <v>27</v>
      </c>
      <c r="I381" s="8" t="s">
        <v>28</v>
      </c>
      <c r="J381" s="9">
        <v>86.24</v>
      </c>
      <c r="K381" s="9">
        <v>94.08</v>
      </c>
      <c r="L381" s="9">
        <v>93.1</v>
      </c>
      <c r="M381" s="9">
        <v>60.76</v>
      </c>
      <c r="N381" s="9">
        <v>90.16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10">
        <f t="shared" si="10"/>
        <v>424.33999999999992</v>
      </c>
    </row>
    <row r="382" spans="1:22" ht="15.6" x14ac:dyDescent="0.25">
      <c r="A382" s="7" t="s">
        <v>11</v>
      </c>
      <c r="B382" s="8" t="s">
        <v>22</v>
      </c>
      <c r="C382" s="8" t="s">
        <v>23</v>
      </c>
      <c r="D382" s="8" t="s">
        <v>20</v>
      </c>
      <c r="E382" s="8" t="s">
        <v>452</v>
      </c>
      <c r="F382" s="8" t="s">
        <v>457</v>
      </c>
      <c r="G382" s="8" t="s">
        <v>26</v>
      </c>
      <c r="H382" s="8" t="s">
        <v>27</v>
      </c>
      <c r="I382" s="8" t="s">
        <v>28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66.64</v>
      </c>
      <c r="P382" s="9">
        <v>10.78</v>
      </c>
      <c r="Q382" s="9">
        <v>123.48</v>
      </c>
      <c r="R382" s="9">
        <v>60.76</v>
      </c>
      <c r="S382" s="9">
        <v>0</v>
      </c>
      <c r="T382" s="9">
        <v>0</v>
      </c>
      <c r="U382" s="9">
        <v>0</v>
      </c>
      <c r="V382" s="10">
        <f t="shared" si="10"/>
        <v>261.66000000000003</v>
      </c>
    </row>
    <row r="383" spans="1:22" ht="15.6" x14ac:dyDescent="0.25">
      <c r="A383" s="7" t="s">
        <v>11</v>
      </c>
      <c r="B383" s="8" t="s">
        <v>22</v>
      </c>
      <c r="C383" s="8" t="s">
        <v>23</v>
      </c>
      <c r="D383" s="8" t="s">
        <v>20</v>
      </c>
      <c r="E383" s="8" t="s">
        <v>459</v>
      </c>
      <c r="F383" s="8" t="s">
        <v>460</v>
      </c>
      <c r="G383" s="8" t="s">
        <v>26</v>
      </c>
      <c r="H383" s="8" t="s">
        <v>27</v>
      </c>
      <c r="I383" s="8" t="s">
        <v>47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748.6</v>
      </c>
      <c r="R383" s="9">
        <v>0</v>
      </c>
      <c r="S383" s="9">
        <v>0</v>
      </c>
      <c r="T383" s="9">
        <v>0</v>
      </c>
      <c r="U383" s="9">
        <v>0</v>
      </c>
      <c r="V383" s="10">
        <f t="shared" si="10"/>
        <v>748.6</v>
      </c>
    </row>
    <row r="384" spans="1:22" ht="15.6" x14ac:dyDescent="0.25">
      <c r="A384" s="7" t="s">
        <v>11</v>
      </c>
      <c r="B384" s="8" t="s">
        <v>22</v>
      </c>
      <c r="C384" s="8" t="s">
        <v>23</v>
      </c>
      <c r="D384" s="8" t="s">
        <v>20</v>
      </c>
      <c r="E384" s="8" t="s">
        <v>459</v>
      </c>
      <c r="F384" s="8" t="s">
        <v>776</v>
      </c>
      <c r="G384" s="8" t="s">
        <v>26</v>
      </c>
      <c r="H384" s="8" t="s">
        <v>27</v>
      </c>
      <c r="I384" s="8" t="s">
        <v>47</v>
      </c>
      <c r="J384" s="9">
        <v>133.96</v>
      </c>
      <c r="K384" s="9">
        <v>15.76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10">
        <f t="shared" si="10"/>
        <v>149.72</v>
      </c>
    </row>
    <row r="385" spans="1:22" ht="15.6" x14ac:dyDescent="0.25">
      <c r="A385" s="7" t="s">
        <v>11</v>
      </c>
      <c r="B385" s="8" t="s">
        <v>22</v>
      </c>
      <c r="C385" s="8" t="s">
        <v>23</v>
      </c>
      <c r="D385" s="8" t="s">
        <v>20</v>
      </c>
      <c r="E385" s="8" t="s">
        <v>461</v>
      </c>
      <c r="F385" s="8" t="s">
        <v>462</v>
      </c>
      <c r="G385" s="8" t="s">
        <v>26</v>
      </c>
      <c r="H385" s="8" t="s">
        <v>31</v>
      </c>
      <c r="I385" s="8" t="s">
        <v>60</v>
      </c>
      <c r="J385" s="9">
        <v>144.79499999999999</v>
      </c>
      <c r="K385" s="9">
        <v>0</v>
      </c>
      <c r="L385" s="9">
        <v>447.19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9">
        <v>304.36500000000001</v>
      </c>
      <c r="V385" s="10">
        <f t="shared" si="10"/>
        <v>896.35</v>
      </c>
    </row>
    <row r="386" spans="1:22" ht="15.6" x14ac:dyDescent="0.25">
      <c r="A386" s="7" t="s">
        <v>11</v>
      </c>
      <c r="B386" s="8" t="s">
        <v>22</v>
      </c>
      <c r="C386" s="8" t="s">
        <v>23</v>
      </c>
      <c r="D386" s="8" t="s">
        <v>20</v>
      </c>
      <c r="E386" s="8" t="s">
        <v>461</v>
      </c>
      <c r="F386" s="8" t="s">
        <v>576</v>
      </c>
      <c r="G386" s="8" t="s">
        <v>26</v>
      </c>
      <c r="H386" s="8" t="s">
        <v>31</v>
      </c>
      <c r="I386" s="8" t="s">
        <v>60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200.94</v>
      </c>
      <c r="R386" s="9">
        <v>202.91</v>
      </c>
      <c r="S386" s="9">
        <v>183.21</v>
      </c>
      <c r="T386" s="9">
        <v>189.12</v>
      </c>
      <c r="U386" s="9">
        <v>0</v>
      </c>
      <c r="V386" s="10">
        <f t="shared" si="10"/>
        <v>776.18000000000006</v>
      </c>
    </row>
    <row r="387" spans="1:22" ht="15.6" x14ac:dyDescent="0.25">
      <c r="A387" s="7" t="s">
        <v>11</v>
      </c>
      <c r="B387" s="8" t="s">
        <v>22</v>
      </c>
      <c r="C387" s="8" t="s">
        <v>23</v>
      </c>
      <c r="D387" s="8" t="s">
        <v>20</v>
      </c>
      <c r="E387" s="8" t="s">
        <v>461</v>
      </c>
      <c r="F387" s="8" t="s">
        <v>777</v>
      </c>
      <c r="G387" s="8" t="s">
        <v>26</v>
      </c>
      <c r="H387" s="8" t="s">
        <v>31</v>
      </c>
      <c r="I387" s="8" t="s">
        <v>60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144.79499999999999</v>
      </c>
      <c r="P387" s="9">
        <v>248.22</v>
      </c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10">
        <f t="shared" si="10"/>
        <v>393.01499999999999</v>
      </c>
    </row>
    <row r="388" spans="1:22" ht="15.6" x14ac:dyDescent="0.25">
      <c r="A388" s="7" t="s">
        <v>11</v>
      </c>
      <c r="B388" s="8" t="s">
        <v>22</v>
      </c>
      <c r="C388" s="8" t="s">
        <v>23</v>
      </c>
      <c r="D388" s="8" t="s">
        <v>20</v>
      </c>
      <c r="E388" s="8" t="s">
        <v>461</v>
      </c>
      <c r="F388" s="8" t="s">
        <v>463</v>
      </c>
      <c r="G388" s="8" t="s">
        <v>26</v>
      </c>
      <c r="H388" s="8" t="s">
        <v>31</v>
      </c>
      <c r="I388" s="8" t="s">
        <v>60</v>
      </c>
      <c r="J388" s="9">
        <v>0</v>
      </c>
      <c r="K388" s="9">
        <v>0</v>
      </c>
      <c r="L388" s="9">
        <v>0</v>
      </c>
      <c r="M388" s="9">
        <v>171.39</v>
      </c>
      <c r="N388" s="9">
        <v>209.80500000000001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10">
        <f t="shared" si="10"/>
        <v>381.19499999999999</v>
      </c>
    </row>
    <row r="389" spans="1:22" ht="15.6" x14ac:dyDescent="0.25">
      <c r="A389" s="7" t="s">
        <v>11</v>
      </c>
      <c r="B389" s="8" t="s">
        <v>22</v>
      </c>
      <c r="C389" s="8" t="s">
        <v>23</v>
      </c>
      <c r="D389" s="8" t="s">
        <v>39</v>
      </c>
      <c r="E389" s="8" t="s">
        <v>778</v>
      </c>
      <c r="F389" s="8" t="s">
        <v>779</v>
      </c>
      <c r="G389" s="8" t="s">
        <v>53</v>
      </c>
      <c r="H389" s="8" t="s">
        <v>235</v>
      </c>
      <c r="I389" s="8" t="s">
        <v>236</v>
      </c>
      <c r="J389" s="9">
        <v>53.584950999999997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9">
        <v>0</v>
      </c>
      <c r="V389" s="10">
        <f t="shared" si="10"/>
        <v>53.584950999999997</v>
      </c>
    </row>
    <row r="390" spans="1:22" ht="15.6" x14ac:dyDescent="0.25">
      <c r="A390" s="7" t="s">
        <v>11</v>
      </c>
      <c r="B390" s="8" t="s">
        <v>22</v>
      </c>
      <c r="C390" s="8" t="s">
        <v>23</v>
      </c>
      <c r="D390" s="8" t="s">
        <v>20</v>
      </c>
      <c r="E390" s="8" t="s">
        <v>464</v>
      </c>
      <c r="F390" s="8" t="s">
        <v>466</v>
      </c>
      <c r="G390" s="8" t="s">
        <v>26</v>
      </c>
      <c r="H390" s="8" t="s">
        <v>31</v>
      </c>
      <c r="I390" s="8" t="s">
        <v>26</v>
      </c>
      <c r="J390" s="9">
        <v>524.02</v>
      </c>
      <c r="K390" s="9">
        <v>0</v>
      </c>
      <c r="L390" s="9">
        <v>538.79499999999996</v>
      </c>
      <c r="M390" s="9">
        <v>465.90499999999997</v>
      </c>
      <c r="N390" s="9">
        <v>460.98</v>
      </c>
      <c r="O390" s="9">
        <v>460.98</v>
      </c>
      <c r="P390" s="9">
        <v>868.77</v>
      </c>
      <c r="Q390" s="9">
        <v>567.36</v>
      </c>
      <c r="R390" s="9">
        <v>178.285</v>
      </c>
      <c r="S390" s="9">
        <v>156.61500000000001</v>
      </c>
      <c r="T390" s="9">
        <v>0</v>
      </c>
      <c r="U390" s="9">
        <v>220.64</v>
      </c>
      <c r="V390" s="10">
        <f t="shared" si="10"/>
        <v>4442.3500000000004</v>
      </c>
    </row>
    <row r="391" spans="1:22" ht="15.6" x14ac:dyDescent="0.25">
      <c r="A391" s="7" t="s">
        <v>11</v>
      </c>
      <c r="B391" s="8" t="s">
        <v>22</v>
      </c>
      <c r="C391" s="8" t="s">
        <v>23</v>
      </c>
      <c r="D391" s="8" t="s">
        <v>20</v>
      </c>
      <c r="E391" s="8" t="s">
        <v>464</v>
      </c>
      <c r="F391" s="8" t="s">
        <v>467</v>
      </c>
      <c r="G391" s="8" t="s">
        <v>26</v>
      </c>
      <c r="H391" s="8" t="s">
        <v>31</v>
      </c>
      <c r="I391" s="8" t="s">
        <v>26</v>
      </c>
      <c r="J391" s="9">
        <v>311.26</v>
      </c>
      <c r="K391" s="9">
        <v>0</v>
      </c>
      <c r="L391" s="9">
        <v>333.91500000000002</v>
      </c>
      <c r="M391" s="9">
        <v>201.92500000000001</v>
      </c>
      <c r="N391" s="9">
        <v>241.32499999999999</v>
      </c>
      <c r="O391" s="9">
        <v>0</v>
      </c>
      <c r="P391" s="9">
        <v>0</v>
      </c>
      <c r="Q391" s="9">
        <v>310.27499999999998</v>
      </c>
      <c r="R391" s="9">
        <v>145.78</v>
      </c>
      <c r="S391" s="9">
        <v>185.18</v>
      </c>
      <c r="T391" s="9">
        <v>0</v>
      </c>
      <c r="U391" s="9">
        <v>0</v>
      </c>
      <c r="V391" s="10">
        <f t="shared" si="10"/>
        <v>1729.6599999999999</v>
      </c>
    </row>
    <row r="392" spans="1:22" ht="15.6" x14ac:dyDescent="0.25">
      <c r="A392" s="7" t="s">
        <v>11</v>
      </c>
      <c r="B392" s="8" t="s">
        <v>22</v>
      </c>
      <c r="C392" s="8" t="s">
        <v>23</v>
      </c>
      <c r="D392" s="8" t="s">
        <v>20</v>
      </c>
      <c r="E392" s="8" t="s">
        <v>464</v>
      </c>
      <c r="F392" s="8" t="s">
        <v>465</v>
      </c>
      <c r="G392" s="8" t="s">
        <v>26</v>
      </c>
      <c r="H392" s="8" t="s">
        <v>31</v>
      </c>
      <c r="I392" s="8" t="s">
        <v>26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342.78</v>
      </c>
      <c r="U392" s="9">
        <v>59.1</v>
      </c>
      <c r="V392" s="10">
        <f t="shared" si="10"/>
        <v>401.88</v>
      </c>
    </row>
    <row r="393" spans="1:22" ht="15.6" x14ac:dyDescent="0.25">
      <c r="A393" s="7" t="s">
        <v>11</v>
      </c>
      <c r="B393" s="8" t="s">
        <v>22</v>
      </c>
      <c r="C393" s="8" t="s">
        <v>23</v>
      </c>
      <c r="D393" s="8" t="s">
        <v>20</v>
      </c>
      <c r="E393" s="8" t="s">
        <v>464</v>
      </c>
      <c r="F393" s="8" t="s">
        <v>468</v>
      </c>
      <c r="G393" s="8" t="s">
        <v>26</v>
      </c>
      <c r="H393" s="8" t="s">
        <v>31</v>
      </c>
      <c r="I393" s="8" t="s">
        <v>26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110.32</v>
      </c>
      <c r="T393" s="9">
        <v>199.95500000000001</v>
      </c>
      <c r="U393" s="9">
        <v>56.145000000000003</v>
      </c>
      <c r="V393" s="10">
        <f t="shared" si="10"/>
        <v>366.41999999999996</v>
      </c>
    </row>
    <row r="394" spans="1:22" ht="15.6" x14ac:dyDescent="0.25">
      <c r="A394" s="7" t="s">
        <v>11</v>
      </c>
      <c r="B394" s="8" t="s">
        <v>22</v>
      </c>
      <c r="C394" s="8" t="s">
        <v>23</v>
      </c>
      <c r="D394" s="8" t="s">
        <v>20</v>
      </c>
      <c r="E394" s="8" t="s">
        <v>780</v>
      </c>
      <c r="F394" s="8" t="s">
        <v>781</v>
      </c>
      <c r="G394" s="8" t="s">
        <v>26</v>
      </c>
      <c r="H394" s="8" t="s">
        <v>31</v>
      </c>
      <c r="I394" s="8" t="s">
        <v>26</v>
      </c>
      <c r="J394" s="9">
        <v>0</v>
      </c>
      <c r="K394" s="9">
        <v>0</v>
      </c>
      <c r="L394" s="9">
        <v>0</v>
      </c>
      <c r="M394" s="9">
        <v>355.74</v>
      </c>
      <c r="N394" s="9">
        <v>385.14</v>
      </c>
      <c r="O394" s="9">
        <v>389.06</v>
      </c>
      <c r="P394" s="9">
        <v>59.78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10">
        <f t="shared" si="9"/>
        <v>1189.72</v>
      </c>
    </row>
    <row r="395" spans="1:22" ht="15.6" x14ac:dyDescent="0.25">
      <c r="A395" s="7" t="s">
        <v>11</v>
      </c>
      <c r="B395" s="8" t="s">
        <v>22</v>
      </c>
      <c r="C395" s="8" t="s">
        <v>23</v>
      </c>
      <c r="D395" s="8" t="s">
        <v>20</v>
      </c>
      <c r="E395" s="8" t="s">
        <v>780</v>
      </c>
      <c r="F395" s="8" t="s">
        <v>782</v>
      </c>
      <c r="G395" s="8" t="s">
        <v>26</v>
      </c>
      <c r="H395" s="8" t="s">
        <v>31</v>
      </c>
      <c r="I395" s="8" t="s">
        <v>26</v>
      </c>
      <c r="J395" s="9">
        <v>0</v>
      </c>
      <c r="K395" s="9">
        <v>0</v>
      </c>
      <c r="L395" s="9">
        <v>0</v>
      </c>
      <c r="M395" s="9">
        <v>0</v>
      </c>
      <c r="N395" s="9">
        <v>58.8</v>
      </c>
      <c r="O395" s="9">
        <v>118.58</v>
      </c>
      <c r="P395" s="9">
        <v>178.36</v>
      </c>
      <c r="Q395" s="9">
        <v>166.6</v>
      </c>
      <c r="R395" s="9">
        <v>100.94</v>
      </c>
      <c r="S395" s="9">
        <v>0</v>
      </c>
      <c r="T395" s="9">
        <v>0</v>
      </c>
      <c r="U395" s="9">
        <v>0</v>
      </c>
      <c r="V395" s="10">
        <f t="shared" si="9"/>
        <v>623.28</v>
      </c>
    </row>
    <row r="396" spans="1:22" ht="15.6" x14ac:dyDescent="0.25">
      <c r="A396" s="7" t="s">
        <v>11</v>
      </c>
      <c r="B396" s="8" t="s">
        <v>22</v>
      </c>
      <c r="C396" s="8" t="s">
        <v>23</v>
      </c>
      <c r="D396" s="8" t="s">
        <v>20</v>
      </c>
      <c r="E396" s="8" t="s">
        <v>780</v>
      </c>
      <c r="F396" s="8" t="s">
        <v>783</v>
      </c>
      <c r="G396" s="8" t="s">
        <v>26</v>
      </c>
      <c r="H396" s="8" t="s">
        <v>27</v>
      </c>
      <c r="I396" s="8" t="s">
        <v>47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190.12</v>
      </c>
      <c r="R396" s="9">
        <v>199.92</v>
      </c>
      <c r="S396" s="9">
        <v>0</v>
      </c>
      <c r="T396" s="9">
        <v>0</v>
      </c>
      <c r="U396" s="9">
        <v>159.74</v>
      </c>
      <c r="V396" s="10">
        <f t="shared" si="9"/>
        <v>549.78</v>
      </c>
    </row>
    <row r="397" spans="1:22" ht="15.6" x14ac:dyDescent="0.25">
      <c r="A397" s="7" t="s">
        <v>11</v>
      </c>
      <c r="B397" s="8" t="s">
        <v>22</v>
      </c>
      <c r="C397" s="8" t="s">
        <v>23</v>
      </c>
      <c r="D397" s="8" t="s">
        <v>20</v>
      </c>
      <c r="E397" s="8" t="s">
        <v>780</v>
      </c>
      <c r="F397" s="8" t="s">
        <v>784</v>
      </c>
      <c r="G397" s="8" t="s">
        <v>26</v>
      </c>
      <c r="H397" s="8" t="s">
        <v>27</v>
      </c>
      <c r="I397" s="8" t="s">
        <v>47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293.02</v>
      </c>
      <c r="S397" s="9">
        <v>0</v>
      </c>
      <c r="T397" s="9">
        <v>0</v>
      </c>
      <c r="U397" s="9">
        <v>0</v>
      </c>
      <c r="V397" s="10">
        <f t="shared" si="9"/>
        <v>293.02</v>
      </c>
    </row>
    <row r="398" spans="1:22" ht="15.6" x14ac:dyDescent="0.25">
      <c r="A398" s="7" t="s">
        <v>11</v>
      </c>
      <c r="B398" s="8" t="s">
        <v>22</v>
      </c>
      <c r="C398" s="8" t="s">
        <v>23</v>
      </c>
      <c r="D398" s="8" t="s">
        <v>20</v>
      </c>
      <c r="E398" s="8" t="s">
        <v>785</v>
      </c>
      <c r="F398" s="8" t="s">
        <v>786</v>
      </c>
      <c r="G398" s="8" t="s">
        <v>26</v>
      </c>
      <c r="H398" s="8" t="s">
        <v>31</v>
      </c>
      <c r="I398" s="8" t="s">
        <v>26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128.69999999999999</v>
      </c>
      <c r="T398" s="9">
        <v>75.075000000000003</v>
      </c>
      <c r="U398" s="9">
        <v>0</v>
      </c>
      <c r="V398" s="10">
        <f t="shared" si="9"/>
        <v>203.77499999999998</v>
      </c>
    </row>
    <row r="399" spans="1:22" ht="15.6" x14ac:dyDescent="0.25">
      <c r="A399" s="7" t="s">
        <v>11</v>
      </c>
      <c r="B399" s="8" t="s">
        <v>22</v>
      </c>
      <c r="C399" s="8" t="s">
        <v>33</v>
      </c>
      <c r="D399" s="8" t="s">
        <v>39</v>
      </c>
      <c r="E399" s="8" t="s">
        <v>787</v>
      </c>
      <c r="F399" s="8" t="s">
        <v>392</v>
      </c>
      <c r="G399" s="8" t="s">
        <v>240</v>
      </c>
      <c r="H399" s="8" t="s">
        <v>591</v>
      </c>
      <c r="I399" s="8" t="s">
        <v>393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25709.984100000001</v>
      </c>
      <c r="R399" s="9">
        <v>18834.445800000001</v>
      </c>
      <c r="S399" s="9">
        <v>19496.2389</v>
      </c>
      <c r="T399" s="9">
        <v>16052.8851</v>
      </c>
      <c r="U399" s="9">
        <v>13127.86</v>
      </c>
      <c r="V399" s="10">
        <f t="shared" si="9"/>
        <v>93221.4139</v>
      </c>
    </row>
    <row r="400" spans="1:22" ht="15.6" x14ac:dyDescent="0.25">
      <c r="A400" s="7" t="s">
        <v>11</v>
      </c>
      <c r="B400" s="8" t="s">
        <v>22</v>
      </c>
      <c r="C400" s="8" t="s">
        <v>23</v>
      </c>
      <c r="D400" s="8" t="s">
        <v>20</v>
      </c>
      <c r="E400" s="8" t="s">
        <v>788</v>
      </c>
      <c r="F400" s="8" t="s">
        <v>789</v>
      </c>
      <c r="G400" s="8" t="s">
        <v>26</v>
      </c>
      <c r="H400" s="8" t="s">
        <v>31</v>
      </c>
      <c r="I400" s="8" t="s">
        <v>26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312</v>
      </c>
      <c r="V400" s="10">
        <f t="shared" si="9"/>
        <v>312</v>
      </c>
    </row>
    <row r="401" spans="1:22" ht="15.6" x14ac:dyDescent="0.25">
      <c r="A401" s="7" t="s">
        <v>11</v>
      </c>
      <c r="B401" s="8" t="s">
        <v>22</v>
      </c>
      <c r="C401" s="8" t="s">
        <v>23</v>
      </c>
      <c r="D401" s="8" t="s">
        <v>20</v>
      </c>
      <c r="E401" s="8" t="s">
        <v>790</v>
      </c>
      <c r="F401" s="8" t="s">
        <v>791</v>
      </c>
      <c r="G401" s="8" t="s">
        <v>26</v>
      </c>
      <c r="H401" s="8" t="s">
        <v>27</v>
      </c>
      <c r="I401" s="8" t="s">
        <v>47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4.5000000000000003E-5</v>
      </c>
      <c r="P401" s="9">
        <v>6.3E-5</v>
      </c>
      <c r="Q401" s="9">
        <v>9.7E-5</v>
      </c>
      <c r="R401" s="9">
        <v>6.6000000000000005E-5</v>
      </c>
      <c r="S401" s="9">
        <v>4.6999999999999997E-5</v>
      </c>
      <c r="T401" s="9">
        <v>3.1000000000000001E-5</v>
      </c>
      <c r="U401" s="9">
        <v>7.2000000000000002E-5</v>
      </c>
      <c r="V401" s="10">
        <f t="shared" ref="V401:V418" si="11">SUM(J401:U401)</f>
        <v>4.2099999999999999E-4</v>
      </c>
    </row>
    <row r="402" spans="1:22" ht="15.6" x14ac:dyDescent="0.25">
      <c r="A402" s="7" t="s">
        <v>11</v>
      </c>
      <c r="B402" s="8" t="s">
        <v>22</v>
      </c>
      <c r="C402" s="8" t="s">
        <v>23</v>
      </c>
      <c r="D402" s="8" t="s">
        <v>20</v>
      </c>
      <c r="E402" s="8" t="s">
        <v>469</v>
      </c>
      <c r="F402" s="8" t="s">
        <v>470</v>
      </c>
      <c r="G402" s="8" t="s">
        <v>26</v>
      </c>
      <c r="H402" s="8" t="s">
        <v>27</v>
      </c>
      <c r="I402" s="8" t="s">
        <v>28</v>
      </c>
      <c r="J402" s="9">
        <v>289.10000000000002</v>
      </c>
      <c r="K402" s="9">
        <v>323.39999999999998</v>
      </c>
      <c r="L402" s="9">
        <v>350.84</v>
      </c>
      <c r="M402" s="9">
        <v>260.68</v>
      </c>
      <c r="N402" s="9">
        <v>251.86</v>
      </c>
      <c r="O402" s="9">
        <v>189.14</v>
      </c>
      <c r="P402" s="9">
        <v>166.6</v>
      </c>
      <c r="Q402" s="9">
        <v>269.5</v>
      </c>
      <c r="R402" s="9">
        <v>388.08</v>
      </c>
      <c r="S402" s="9">
        <v>217.56</v>
      </c>
      <c r="T402" s="9">
        <v>125.44</v>
      </c>
      <c r="U402" s="9">
        <v>611.52</v>
      </c>
      <c r="V402" s="10">
        <f t="shared" si="11"/>
        <v>3443.72</v>
      </c>
    </row>
    <row r="403" spans="1:22" ht="15.6" x14ac:dyDescent="0.25">
      <c r="A403" s="7" t="s">
        <v>11</v>
      </c>
      <c r="B403" s="8" t="s">
        <v>22</v>
      </c>
      <c r="C403" s="8" t="s">
        <v>23</v>
      </c>
      <c r="D403" s="8" t="s">
        <v>20</v>
      </c>
      <c r="E403" s="8" t="s">
        <v>469</v>
      </c>
      <c r="F403" s="8" t="s">
        <v>792</v>
      </c>
      <c r="G403" s="8" t="s">
        <v>26</v>
      </c>
      <c r="H403" s="8" t="s">
        <v>27</v>
      </c>
      <c r="I403" s="8" t="s">
        <v>28</v>
      </c>
      <c r="J403" s="9">
        <v>0</v>
      </c>
      <c r="K403" s="9">
        <v>0</v>
      </c>
      <c r="L403" s="9">
        <v>0</v>
      </c>
      <c r="M403" s="9">
        <v>0</v>
      </c>
      <c r="N403" s="9">
        <v>102.9</v>
      </c>
      <c r="O403" s="9">
        <v>201.88</v>
      </c>
      <c r="P403" s="9">
        <v>0</v>
      </c>
      <c r="Q403" s="9">
        <v>0</v>
      </c>
      <c r="R403" s="9">
        <v>0</v>
      </c>
      <c r="S403" s="9">
        <v>243.04</v>
      </c>
      <c r="T403" s="9">
        <v>143.08000000000001</v>
      </c>
      <c r="U403" s="9">
        <v>348.88</v>
      </c>
      <c r="V403" s="10">
        <f t="shared" si="11"/>
        <v>1039.78</v>
      </c>
    </row>
    <row r="404" spans="1:22" ht="15.6" x14ac:dyDescent="0.25">
      <c r="A404" s="7" t="s">
        <v>11</v>
      </c>
      <c r="B404" s="8" t="s">
        <v>22</v>
      </c>
      <c r="C404" s="8" t="s">
        <v>23</v>
      </c>
      <c r="D404" s="8" t="s">
        <v>20</v>
      </c>
      <c r="E404" s="8" t="s">
        <v>471</v>
      </c>
      <c r="F404" s="8" t="s">
        <v>577</v>
      </c>
      <c r="G404" s="8" t="s">
        <v>26</v>
      </c>
      <c r="H404" s="8" t="s">
        <v>27</v>
      </c>
      <c r="I404" s="8" t="s">
        <v>28</v>
      </c>
      <c r="J404" s="9">
        <v>295.85000000000002</v>
      </c>
      <c r="K404" s="9">
        <v>0</v>
      </c>
      <c r="L404" s="9">
        <v>0</v>
      </c>
      <c r="M404" s="9">
        <v>512.16</v>
      </c>
      <c r="N404" s="9">
        <v>0</v>
      </c>
      <c r="O404" s="9">
        <v>582</v>
      </c>
      <c r="P404" s="9">
        <v>184.3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  <c r="V404" s="10">
        <f t="shared" si="11"/>
        <v>1574.31</v>
      </c>
    </row>
    <row r="405" spans="1:22" ht="15.6" x14ac:dyDescent="0.25">
      <c r="A405" s="7" t="s">
        <v>11</v>
      </c>
      <c r="B405" s="8" t="s">
        <v>22</v>
      </c>
      <c r="C405" s="8" t="s">
        <v>23</v>
      </c>
      <c r="D405" s="8" t="s">
        <v>20</v>
      </c>
      <c r="E405" s="8" t="s">
        <v>471</v>
      </c>
      <c r="F405" s="8" t="s">
        <v>472</v>
      </c>
      <c r="G405" s="8" t="s">
        <v>26</v>
      </c>
      <c r="H405" s="8" t="s">
        <v>31</v>
      </c>
      <c r="I405" s="8" t="s">
        <v>26</v>
      </c>
      <c r="J405" s="9">
        <v>194</v>
      </c>
      <c r="K405" s="9">
        <v>0</v>
      </c>
      <c r="L405" s="9">
        <v>0</v>
      </c>
      <c r="M405" s="9">
        <v>0</v>
      </c>
      <c r="N405" s="9">
        <v>611.1</v>
      </c>
      <c r="O405" s="9">
        <v>0</v>
      </c>
      <c r="P405" s="9">
        <v>0</v>
      </c>
      <c r="Q405" s="9">
        <v>0</v>
      </c>
      <c r="R405" s="9">
        <v>0</v>
      </c>
      <c r="S405" s="9">
        <v>194</v>
      </c>
      <c r="T405" s="9">
        <v>0</v>
      </c>
      <c r="U405" s="9">
        <v>0</v>
      </c>
      <c r="V405" s="10">
        <f t="shared" si="11"/>
        <v>999.1</v>
      </c>
    </row>
    <row r="406" spans="1:22" ht="15.6" x14ac:dyDescent="0.25">
      <c r="A406" s="7" t="s">
        <v>11</v>
      </c>
      <c r="B406" s="8" t="s">
        <v>22</v>
      </c>
      <c r="C406" s="8" t="s">
        <v>23</v>
      </c>
      <c r="D406" s="8" t="s">
        <v>20</v>
      </c>
      <c r="E406" s="8" t="s">
        <v>471</v>
      </c>
      <c r="F406" s="8" t="s">
        <v>793</v>
      </c>
      <c r="G406" s="8" t="s">
        <v>26</v>
      </c>
      <c r="H406" s="8" t="s">
        <v>31</v>
      </c>
      <c r="I406" s="8" t="s">
        <v>26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888.52</v>
      </c>
      <c r="R406" s="9">
        <v>0</v>
      </c>
      <c r="S406" s="9">
        <v>0</v>
      </c>
      <c r="T406" s="9">
        <v>0</v>
      </c>
      <c r="U406" s="9">
        <v>0</v>
      </c>
      <c r="V406" s="10">
        <f t="shared" si="11"/>
        <v>888.52</v>
      </c>
    </row>
    <row r="407" spans="1:22" ht="15.6" x14ac:dyDescent="0.25">
      <c r="A407" s="7" t="s">
        <v>11</v>
      </c>
      <c r="B407" s="8" t="s">
        <v>22</v>
      </c>
      <c r="C407" s="8" t="s">
        <v>23</v>
      </c>
      <c r="D407" s="8" t="s">
        <v>20</v>
      </c>
      <c r="E407" s="8" t="s">
        <v>471</v>
      </c>
      <c r="F407" s="8" t="s">
        <v>473</v>
      </c>
      <c r="G407" s="8" t="s">
        <v>26</v>
      </c>
      <c r="H407" s="8" t="s">
        <v>31</v>
      </c>
      <c r="I407" s="8" t="s">
        <v>26</v>
      </c>
      <c r="J407" s="9">
        <v>0</v>
      </c>
      <c r="K407" s="9">
        <v>0</v>
      </c>
      <c r="L407" s="9">
        <v>730.41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145.5</v>
      </c>
      <c r="S407" s="9">
        <v>0</v>
      </c>
      <c r="T407" s="9">
        <v>0</v>
      </c>
      <c r="U407" s="9">
        <v>0</v>
      </c>
      <c r="V407" s="10">
        <f t="shared" si="11"/>
        <v>875.91</v>
      </c>
    </row>
    <row r="408" spans="1:22" ht="15.6" x14ac:dyDescent="0.25">
      <c r="A408" s="7" t="s">
        <v>11</v>
      </c>
      <c r="B408" s="8" t="s">
        <v>22</v>
      </c>
      <c r="C408" s="8" t="s">
        <v>23</v>
      </c>
      <c r="D408" s="8" t="s">
        <v>20</v>
      </c>
      <c r="E408" s="8" t="s">
        <v>474</v>
      </c>
      <c r="F408" s="8" t="s">
        <v>475</v>
      </c>
      <c r="G408" s="8" t="s">
        <v>26</v>
      </c>
      <c r="H408" s="8" t="s">
        <v>31</v>
      </c>
      <c r="I408" s="8" t="s">
        <v>26</v>
      </c>
      <c r="J408" s="9">
        <v>58.2</v>
      </c>
      <c r="K408" s="9">
        <v>30.07</v>
      </c>
      <c r="L408" s="9">
        <v>499.55</v>
      </c>
      <c r="M408" s="9">
        <v>97.97</v>
      </c>
      <c r="N408" s="9">
        <v>194.97</v>
      </c>
      <c r="O408" s="9">
        <v>213.4</v>
      </c>
      <c r="P408" s="9">
        <v>202.73</v>
      </c>
      <c r="Q408" s="9">
        <v>143.56</v>
      </c>
      <c r="R408" s="9">
        <v>29.1</v>
      </c>
      <c r="S408" s="9">
        <v>230.86</v>
      </c>
      <c r="T408" s="9">
        <v>522.83000000000004</v>
      </c>
      <c r="U408" s="9">
        <v>221.16</v>
      </c>
      <c r="V408" s="10">
        <f t="shared" si="11"/>
        <v>2444.3999999999996</v>
      </c>
    </row>
    <row r="409" spans="1:22" ht="15.6" x14ac:dyDescent="0.25">
      <c r="A409" s="7" t="s">
        <v>11</v>
      </c>
      <c r="B409" s="8" t="s">
        <v>22</v>
      </c>
      <c r="C409" s="8" t="s">
        <v>23</v>
      </c>
      <c r="D409" s="8" t="s">
        <v>20</v>
      </c>
      <c r="E409" s="8" t="s">
        <v>478</v>
      </c>
      <c r="F409" s="8" t="s">
        <v>479</v>
      </c>
      <c r="G409" s="8" t="s">
        <v>26</v>
      </c>
      <c r="H409" s="8" t="s">
        <v>31</v>
      </c>
      <c r="I409" s="8" t="s">
        <v>26</v>
      </c>
      <c r="J409" s="9">
        <v>0</v>
      </c>
      <c r="K409" s="9">
        <v>0</v>
      </c>
      <c r="L409" s="9">
        <v>289.58999999999997</v>
      </c>
      <c r="M409" s="9">
        <v>0</v>
      </c>
      <c r="N409" s="9">
        <v>0</v>
      </c>
      <c r="O409" s="9">
        <v>0</v>
      </c>
      <c r="P409" s="9">
        <v>0</v>
      </c>
      <c r="Q409" s="9">
        <v>128.05000000000001</v>
      </c>
      <c r="R409" s="9">
        <v>0</v>
      </c>
      <c r="S409" s="9">
        <v>0</v>
      </c>
      <c r="T409" s="9">
        <v>0</v>
      </c>
      <c r="U409" s="9">
        <v>0</v>
      </c>
      <c r="V409" s="10">
        <f t="shared" si="11"/>
        <v>417.64</v>
      </c>
    </row>
    <row r="410" spans="1:22" ht="15.6" x14ac:dyDescent="0.25">
      <c r="A410" s="7" t="s">
        <v>11</v>
      </c>
      <c r="B410" s="8" t="s">
        <v>22</v>
      </c>
      <c r="C410" s="8" t="s">
        <v>61</v>
      </c>
      <c r="D410" s="8" t="s">
        <v>20</v>
      </c>
      <c r="E410" s="8" t="s">
        <v>794</v>
      </c>
      <c r="F410" s="8" t="s">
        <v>795</v>
      </c>
      <c r="G410" s="8" t="s">
        <v>240</v>
      </c>
      <c r="H410" s="8" t="s">
        <v>796</v>
      </c>
      <c r="I410" s="8" t="s">
        <v>797</v>
      </c>
      <c r="J410" s="9">
        <v>459.13170000000002</v>
      </c>
      <c r="K410" s="9">
        <v>347.89</v>
      </c>
      <c r="L410" s="9">
        <v>14.626953</v>
      </c>
      <c r="M410" s="9">
        <v>638.06820000000005</v>
      </c>
      <c r="N410" s="9">
        <v>488.45</v>
      </c>
      <c r="O410" s="9">
        <v>386.19490000000002</v>
      </c>
      <c r="P410" s="9">
        <v>349.71300000000002</v>
      </c>
      <c r="Q410" s="9">
        <v>0</v>
      </c>
      <c r="R410" s="9">
        <v>0</v>
      </c>
      <c r="S410" s="9">
        <v>0</v>
      </c>
      <c r="T410" s="9">
        <v>0</v>
      </c>
      <c r="U410" s="9">
        <v>0</v>
      </c>
      <c r="V410" s="10">
        <f t="shared" si="11"/>
        <v>2684.0747530000003</v>
      </c>
    </row>
    <row r="411" spans="1:22" ht="15.6" x14ac:dyDescent="0.25">
      <c r="A411" s="7" t="s">
        <v>11</v>
      </c>
      <c r="B411" s="8" t="s">
        <v>22</v>
      </c>
      <c r="C411" s="8" t="s">
        <v>23</v>
      </c>
      <c r="D411" s="8" t="s">
        <v>20</v>
      </c>
      <c r="E411" s="8" t="s">
        <v>578</v>
      </c>
      <c r="F411" s="8" t="s">
        <v>579</v>
      </c>
      <c r="G411" s="8" t="s">
        <v>26</v>
      </c>
      <c r="H411" s="8" t="s">
        <v>31</v>
      </c>
      <c r="I411" s="8" t="s">
        <v>26</v>
      </c>
      <c r="J411" s="9">
        <v>216.7</v>
      </c>
      <c r="K411" s="9">
        <v>176.315</v>
      </c>
      <c r="L411" s="9">
        <v>130.02000000000001</v>
      </c>
      <c r="M411" s="9">
        <v>221.625</v>
      </c>
      <c r="N411" s="9">
        <v>64.025000000000006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9">
        <v>0</v>
      </c>
      <c r="V411" s="10">
        <f t="shared" si="11"/>
        <v>808.68499999999995</v>
      </c>
    </row>
    <row r="412" spans="1:22" ht="15.6" x14ac:dyDescent="0.25">
      <c r="A412" s="7" t="s">
        <v>11</v>
      </c>
      <c r="B412" s="8" t="s">
        <v>22</v>
      </c>
      <c r="C412" s="8" t="s">
        <v>23</v>
      </c>
      <c r="D412" s="8" t="s">
        <v>20</v>
      </c>
      <c r="E412" s="8" t="s">
        <v>480</v>
      </c>
      <c r="F412" s="8" t="s">
        <v>481</v>
      </c>
      <c r="G412" s="8" t="s">
        <v>26</v>
      </c>
      <c r="H412" s="8" t="s">
        <v>27</v>
      </c>
      <c r="I412" s="8" t="s">
        <v>28</v>
      </c>
      <c r="J412" s="9">
        <v>58.2</v>
      </c>
      <c r="K412" s="9">
        <v>56.26</v>
      </c>
      <c r="L412" s="9">
        <v>30.07</v>
      </c>
      <c r="M412" s="9">
        <v>59.17</v>
      </c>
      <c r="N412" s="9">
        <v>86.33</v>
      </c>
      <c r="O412" s="9">
        <v>70.81</v>
      </c>
      <c r="P412" s="9">
        <v>44.62</v>
      </c>
      <c r="Q412" s="9">
        <v>34.92</v>
      </c>
      <c r="R412" s="9">
        <v>58.2</v>
      </c>
      <c r="S412" s="9">
        <v>24.25</v>
      </c>
      <c r="T412" s="9">
        <v>50.44</v>
      </c>
      <c r="U412" s="9">
        <v>98.94</v>
      </c>
      <c r="V412" s="10">
        <f t="shared" si="11"/>
        <v>672.21</v>
      </c>
    </row>
    <row r="413" spans="1:22" ht="15.6" x14ac:dyDescent="0.25">
      <c r="A413" s="7" t="s">
        <v>11</v>
      </c>
      <c r="B413" s="8" t="s">
        <v>22</v>
      </c>
      <c r="C413" s="8" t="s">
        <v>23</v>
      </c>
      <c r="D413" s="8" t="s">
        <v>20</v>
      </c>
      <c r="E413" s="8" t="s">
        <v>482</v>
      </c>
      <c r="F413" s="8" t="s">
        <v>580</v>
      </c>
      <c r="G413" s="8" t="s">
        <v>26</v>
      </c>
      <c r="H413" s="8" t="s">
        <v>27</v>
      </c>
      <c r="I413" s="8" t="s">
        <v>28</v>
      </c>
      <c r="J413" s="9">
        <v>0</v>
      </c>
      <c r="K413" s="9">
        <v>0</v>
      </c>
      <c r="L413" s="9">
        <v>870.67499999999995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10">
        <f t="shared" si="11"/>
        <v>870.67499999999995</v>
      </c>
    </row>
    <row r="414" spans="1:22" ht="15.6" x14ac:dyDescent="0.25">
      <c r="A414" s="7" t="s">
        <v>11</v>
      </c>
      <c r="B414" s="8" t="s">
        <v>22</v>
      </c>
      <c r="C414" s="8" t="s">
        <v>23</v>
      </c>
      <c r="D414" s="8" t="s">
        <v>20</v>
      </c>
      <c r="E414" s="8" t="s">
        <v>482</v>
      </c>
      <c r="F414" s="8" t="s">
        <v>483</v>
      </c>
      <c r="G414" s="8" t="s">
        <v>26</v>
      </c>
      <c r="H414" s="8" t="s">
        <v>27</v>
      </c>
      <c r="I414" s="8" t="s">
        <v>28</v>
      </c>
      <c r="J414" s="9">
        <v>0</v>
      </c>
      <c r="K414" s="9">
        <v>0</v>
      </c>
      <c r="L414" s="9">
        <v>0</v>
      </c>
      <c r="M414" s="9">
        <v>697.125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0</v>
      </c>
      <c r="U414" s="9">
        <v>0</v>
      </c>
      <c r="V414" s="10">
        <f t="shared" si="11"/>
        <v>697.125</v>
      </c>
    </row>
    <row r="415" spans="1:22" ht="15.6" x14ac:dyDescent="0.25">
      <c r="A415" s="7" t="s">
        <v>11</v>
      </c>
      <c r="B415" s="8" t="s">
        <v>22</v>
      </c>
      <c r="C415" s="8" t="s">
        <v>23</v>
      </c>
      <c r="D415" s="8" t="s">
        <v>20</v>
      </c>
      <c r="E415" s="8" t="s">
        <v>482</v>
      </c>
      <c r="F415" s="8" t="s">
        <v>581</v>
      </c>
      <c r="G415" s="8" t="s">
        <v>26</v>
      </c>
      <c r="H415" s="8" t="s">
        <v>27</v>
      </c>
      <c r="I415" s="8" t="s">
        <v>28</v>
      </c>
      <c r="J415" s="9">
        <v>0</v>
      </c>
      <c r="K415" s="9">
        <v>0</v>
      </c>
      <c r="L415" s="9">
        <v>0</v>
      </c>
      <c r="M415" s="9">
        <v>351.97500000000002</v>
      </c>
      <c r="N415" s="9">
        <v>0</v>
      </c>
      <c r="O415" s="9">
        <v>139.42500000000001</v>
      </c>
      <c r="P415" s="9">
        <v>0</v>
      </c>
      <c r="Q415" s="9">
        <v>7.8</v>
      </c>
      <c r="R415" s="9">
        <v>0</v>
      </c>
      <c r="S415" s="9">
        <v>0</v>
      </c>
      <c r="T415" s="9">
        <v>82.875</v>
      </c>
      <c r="U415" s="9">
        <v>0</v>
      </c>
      <c r="V415" s="10">
        <f t="shared" si="11"/>
        <v>582.07500000000005</v>
      </c>
    </row>
    <row r="416" spans="1:22" ht="15.6" x14ac:dyDescent="0.25">
      <c r="A416" s="7" t="s">
        <v>11</v>
      </c>
      <c r="B416" s="8" t="s">
        <v>22</v>
      </c>
      <c r="C416" s="8" t="s">
        <v>23</v>
      </c>
      <c r="D416" s="8" t="s">
        <v>20</v>
      </c>
      <c r="E416" s="8" t="s">
        <v>482</v>
      </c>
      <c r="F416" s="8" t="s">
        <v>798</v>
      </c>
      <c r="G416" s="8" t="s">
        <v>26</v>
      </c>
      <c r="H416" s="8" t="s">
        <v>27</v>
      </c>
      <c r="I416" s="8" t="s">
        <v>28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9">
        <v>0</v>
      </c>
      <c r="T416" s="9">
        <v>0</v>
      </c>
      <c r="U416" s="9">
        <v>478.72500000000002</v>
      </c>
      <c r="V416" s="10">
        <f t="shared" si="11"/>
        <v>478.72500000000002</v>
      </c>
    </row>
    <row r="417" spans="1:23" ht="15.6" x14ac:dyDescent="0.25">
      <c r="A417" s="7" t="s">
        <v>11</v>
      </c>
      <c r="B417" s="8" t="s">
        <v>22</v>
      </c>
      <c r="C417" s="8" t="s">
        <v>23</v>
      </c>
      <c r="D417" s="8" t="s">
        <v>20</v>
      </c>
      <c r="E417" s="8" t="s">
        <v>582</v>
      </c>
      <c r="F417" s="8" t="s">
        <v>583</v>
      </c>
      <c r="G417" s="8" t="s">
        <v>26</v>
      </c>
      <c r="H417" s="8" t="s">
        <v>27</v>
      </c>
      <c r="I417" s="8" t="s">
        <v>28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9">
        <v>0</v>
      </c>
      <c r="T417" s="9">
        <v>0</v>
      </c>
      <c r="U417" s="9">
        <v>316.875</v>
      </c>
      <c r="V417" s="10">
        <f t="shared" si="11"/>
        <v>316.875</v>
      </c>
    </row>
    <row r="418" spans="1:23" ht="15.6" x14ac:dyDescent="0.25">
      <c r="A418" s="7" t="s">
        <v>11</v>
      </c>
      <c r="B418" s="8" t="s">
        <v>22</v>
      </c>
      <c r="C418" s="8" t="s">
        <v>23</v>
      </c>
      <c r="D418" s="8" t="s">
        <v>20</v>
      </c>
      <c r="E418" s="8" t="s">
        <v>584</v>
      </c>
      <c r="F418" s="8" t="s">
        <v>585</v>
      </c>
      <c r="G418" s="8" t="s">
        <v>26</v>
      </c>
      <c r="H418" s="8" t="s">
        <v>27</v>
      </c>
      <c r="I418" s="8" t="s">
        <v>47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0</v>
      </c>
      <c r="U418" s="9">
        <v>562.57500000000005</v>
      </c>
      <c r="V418" s="10">
        <f t="shared" si="11"/>
        <v>562.57500000000005</v>
      </c>
    </row>
    <row r="419" spans="1:23" ht="15.6" x14ac:dyDescent="0.25">
      <c r="A419" s="7" t="s">
        <v>11</v>
      </c>
      <c r="B419" s="8" t="s">
        <v>22</v>
      </c>
      <c r="C419" s="8" t="s">
        <v>23</v>
      </c>
      <c r="D419" s="8" t="s">
        <v>20</v>
      </c>
      <c r="E419" s="8" t="s">
        <v>484</v>
      </c>
      <c r="F419" s="8" t="s">
        <v>485</v>
      </c>
      <c r="G419" s="8" t="s">
        <v>26</v>
      </c>
      <c r="H419" s="8" t="s">
        <v>27</v>
      </c>
      <c r="I419" s="8" t="s">
        <v>47</v>
      </c>
      <c r="J419" s="9">
        <v>97.97</v>
      </c>
      <c r="K419" s="9">
        <v>67.900000000000006</v>
      </c>
      <c r="L419" s="9">
        <v>238.62</v>
      </c>
      <c r="M419" s="9">
        <v>92.15</v>
      </c>
      <c r="N419" s="9">
        <v>43.65</v>
      </c>
      <c r="O419" s="9">
        <v>395.76</v>
      </c>
      <c r="P419" s="9">
        <v>10.67</v>
      </c>
      <c r="Q419" s="9">
        <v>171.69</v>
      </c>
      <c r="R419" s="9">
        <v>394.79</v>
      </c>
      <c r="S419" s="9">
        <v>150.35</v>
      </c>
      <c r="T419" s="9">
        <v>235.71</v>
      </c>
      <c r="U419" s="9">
        <v>255.11</v>
      </c>
      <c r="V419" s="10">
        <f t="shared" ref="V419:V423" si="12">SUM(J419:U419)</f>
        <v>2154.37</v>
      </c>
    </row>
    <row r="420" spans="1:23" ht="15.6" x14ac:dyDescent="0.25">
      <c r="A420" s="7" t="s">
        <v>11</v>
      </c>
      <c r="B420" s="8" t="s">
        <v>22</v>
      </c>
      <c r="C420" s="8" t="s">
        <v>23</v>
      </c>
      <c r="D420" s="8" t="s">
        <v>20</v>
      </c>
      <c r="E420" s="8" t="s">
        <v>486</v>
      </c>
      <c r="F420" s="8" t="s">
        <v>487</v>
      </c>
      <c r="G420" s="8" t="s">
        <v>26</v>
      </c>
      <c r="H420" s="8" t="s">
        <v>27</v>
      </c>
      <c r="I420" s="8" t="s">
        <v>27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211.77500000000001</v>
      </c>
      <c r="Q420" s="9">
        <v>254.13</v>
      </c>
      <c r="R420" s="9">
        <v>261.02499999999998</v>
      </c>
      <c r="S420" s="9">
        <v>168.435</v>
      </c>
      <c r="T420" s="9">
        <v>145.78</v>
      </c>
      <c r="U420" s="9">
        <v>85.694999999999993</v>
      </c>
      <c r="V420" s="10">
        <f t="shared" si="12"/>
        <v>1126.8399999999999</v>
      </c>
    </row>
    <row r="421" spans="1:23" ht="15.6" x14ac:dyDescent="0.25">
      <c r="A421" s="7" t="s">
        <v>11</v>
      </c>
      <c r="B421" s="8" t="s">
        <v>22</v>
      </c>
      <c r="C421" s="8" t="s">
        <v>23</v>
      </c>
      <c r="D421" s="8" t="s">
        <v>20</v>
      </c>
      <c r="E421" s="8" t="s">
        <v>486</v>
      </c>
      <c r="F421" s="8" t="s">
        <v>488</v>
      </c>
      <c r="G421" s="8" t="s">
        <v>26</v>
      </c>
      <c r="H421" s="8" t="s">
        <v>27</v>
      </c>
      <c r="I421" s="8" t="s">
        <v>27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159.57</v>
      </c>
      <c r="Q421" s="9">
        <v>184.19499999999999</v>
      </c>
      <c r="R421" s="9">
        <v>162.52500000000001</v>
      </c>
      <c r="S421" s="9">
        <v>86.68</v>
      </c>
      <c r="T421" s="9">
        <v>73.875</v>
      </c>
      <c r="U421" s="9">
        <v>66.98</v>
      </c>
      <c r="V421" s="10">
        <f t="shared" si="12"/>
        <v>733.82500000000005</v>
      </c>
    </row>
    <row r="422" spans="1:23" ht="15.6" x14ac:dyDescent="0.25">
      <c r="A422" s="7" t="s">
        <v>11</v>
      </c>
      <c r="B422" s="8" t="s">
        <v>22</v>
      </c>
      <c r="C422" s="8" t="s">
        <v>23</v>
      </c>
      <c r="D422" s="8" t="s">
        <v>20</v>
      </c>
      <c r="E422" s="8" t="s">
        <v>486</v>
      </c>
      <c r="F422" s="8" t="s">
        <v>489</v>
      </c>
      <c r="G422" s="8" t="s">
        <v>26</v>
      </c>
      <c r="H422" s="8" t="s">
        <v>27</v>
      </c>
      <c r="I422" s="8" t="s">
        <v>27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50.234999999999999</v>
      </c>
      <c r="Q422" s="9">
        <v>74.86</v>
      </c>
      <c r="R422" s="9">
        <v>72.89</v>
      </c>
      <c r="S422" s="9">
        <v>37.43</v>
      </c>
      <c r="T422" s="9">
        <v>33.49</v>
      </c>
      <c r="U422" s="9">
        <v>30.535</v>
      </c>
      <c r="V422" s="10">
        <f t="shared" si="12"/>
        <v>299.44000000000005</v>
      </c>
    </row>
    <row r="423" spans="1:23" ht="15.6" x14ac:dyDescent="0.25">
      <c r="A423" s="7" t="s">
        <v>11</v>
      </c>
      <c r="B423" s="8" t="s">
        <v>22</v>
      </c>
      <c r="C423" s="8" t="s">
        <v>23</v>
      </c>
      <c r="D423" s="8" t="s">
        <v>20</v>
      </c>
      <c r="E423" s="8" t="s">
        <v>486</v>
      </c>
      <c r="F423" s="8" t="s">
        <v>490</v>
      </c>
      <c r="G423" s="8" t="s">
        <v>26</v>
      </c>
      <c r="H423" s="8" t="s">
        <v>27</v>
      </c>
      <c r="I423" s="8" t="s">
        <v>27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44.325000000000003</v>
      </c>
      <c r="Q423" s="9">
        <v>54.174999999999997</v>
      </c>
      <c r="R423" s="9">
        <v>47.28</v>
      </c>
      <c r="S423" s="9">
        <v>34.475000000000001</v>
      </c>
      <c r="T423" s="9">
        <v>35.46</v>
      </c>
      <c r="U423" s="9">
        <v>0</v>
      </c>
      <c r="V423" s="10">
        <f t="shared" si="12"/>
        <v>215.715</v>
      </c>
    </row>
    <row r="424" spans="1:23" ht="15.6" x14ac:dyDescent="0.25">
      <c r="A424" s="7"/>
      <c r="B424" s="11"/>
      <c r="C424" s="11"/>
      <c r="D424" s="11"/>
      <c r="E424" s="11"/>
      <c r="F424" s="11"/>
      <c r="G424" s="11"/>
      <c r="H424" s="11"/>
      <c r="I424" s="11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0"/>
    </row>
    <row r="425" spans="1:23" ht="20.399999999999999" x14ac:dyDescent="0.35">
      <c r="A425" s="28" t="s">
        <v>12</v>
      </c>
      <c r="B425" s="29"/>
      <c r="C425" s="29"/>
      <c r="D425" s="29"/>
      <c r="E425" s="29"/>
      <c r="F425" s="29"/>
      <c r="G425" s="29"/>
      <c r="H425" s="29"/>
      <c r="I425" s="29"/>
      <c r="J425" s="13">
        <f>SUM(J6:J423)</f>
        <v>11667274.382213</v>
      </c>
      <c r="K425" s="13">
        <f>SUM(K6:K423)</f>
        <v>11580135.324345</v>
      </c>
      <c r="L425" s="13">
        <f>SUM(L6:L423)</f>
        <v>12257802.417551998</v>
      </c>
      <c r="M425" s="13">
        <f>SUM(M6:M423)</f>
        <v>11847271.318705002</v>
      </c>
      <c r="N425" s="13">
        <f>SUM(N6:N423)</f>
        <v>11852370.603598006</v>
      </c>
      <c r="O425" s="13">
        <f>SUM(O6:O423)</f>
        <v>12071714.665824005</v>
      </c>
      <c r="P425" s="13">
        <f>SUM(P6:P423)</f>
        <v>12244911.521309005</v>
      </c>
      <c r="Q425" s="13">
        <f>SUM(Q6:Q423)</f>
        <v>13013871.483702999</v>
      </c>
      <c r="R425" s="13">
        <f>SUM(R6:R423)</f>
        <v>11908280.491352998</v>
      </c>
      <c r="S425" s="13">
        <f>SUM(S6:S423)</f>
        <v>12703788.548045991</v>
      </c>
      <c r="T425" s="13">
        <f>SUM(T6:T423)</f>
        <v>12107906.006063996</v>
      </c>
      <c r="U425" s="13">
        <f>SUM(U6:U423)</f>
        <v>11775936.995217001</v>
      </c>
      <c r="V425" s="13">
        <f>SUM(V6:V423)</f>
        <v>145031263.75792891</v>
      </c>
      <c r="W425" s="2"/>
    </row>
    <row r="426" spans="1:23" ht="15.6" x14ac:dyDescent="0.25">
      <c r="A426" s="14"/>
      <c r="B426" s="11"/>
      <c r="C426" s="11"/>
      <c r="D426" s="11"/>
      <c r="E426" s="11"/>
      <c r="F426" s="11"/>
      <c r="G426" s="11"/>
      <c r="H426" s="11"/>
      <c r="I426" s="11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0"/>
    </row>
    <row r="427" spans="1:23" ht="15.6" x14ac:dyDescent="0.25">
      <c r="A427" s="7" t="s">
        <v>11</v>
      </c>
      <c r="B427" s="8" t="s">
        <v>15</v>
      </c>
      <c r="C427" s="8"/>
      <c r="D427" s="8" t="s">
        <v>20</v>
      </c>
      <c r="E427" s="8" t="s">
        <v>21</v>
      </c>
      <c r="F427" s="8" t="s">
        <v>17</v>
      </c>
      <c r="G427" s="8" t="s">
        <v>14</v>
      </c>
      <c r="H427" s="8" t="s">
        <v>18</v>
      </c>
      <c r="I427" s="8" t="s">
        <v>19</v>
      </c>
      <c r="J427" s="9">
        <v>16079.517599999999</v>
      </c>
      <c r="K427" s="9">
        <v>13127.47488</v>
      </c>
      <c r="L427" s="9">
        <v>17532.29868</v>
      </c>
      <c r="M427" s="9">
        <v>9824.607</v>
      </c>
      <c r="N427" s="9">
        <v>19619.82274</v>
      </c>
      <c r="O427" s="9">
        <v>21191.364239999999</v>
      </c>
      <c r="P427" s="9">
        <v>20744.1702</v>
      </c>
      <c r="Q427" s="9">
        <v>10478.68563</v>
      </c>
      <c r="R427" s="9">
        <v>18066.457989999999</v>
      </c>
      <c r="S427" s="9">
        <v>15073.547780000001</v>
      </c>
      <c r="T427" s="9">
        <v>15066.547989999999</v>
      </c>
      <c r="U427" s="9">
        <v>14039.578799999999</v>
      </c>
      <c r="V427" s="10">
        <f>SUM(J427:U427)</f>
        <v>190844.07352999997</v>
      </c>
    </row>
    <row r="428" spans="1:23" ht="15.6" x14ac:dyDescent="0.25">
      <c r="A428" s="14"/>
      <c r="B428" s="11"/>
      <c r="C428" s="11"/>
      <c r="D428" s="11"/>
      <c r="E428" s="11"/>
      <c r="F428" s="11"/>
      <c r="G428" s="11"/>
      <c r="H428" s="11"/>
      <c r="I428" s="11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0"/>
    </row>
    <row r="429" spans="1:23" ht="21" thickBot="1" x14ac:dyDescent="0.4">
      <c r="A429" s="30" t="s">
        <v>13</v>
      </c>
      <c r="B429" s="31"/>
      <c r="C429" s="31"/>
      <c r="D429" s="31"/>
      <c r="E429" s="31"/>
      <c r="F429" s="31"/>
      <c r="G429" s="31"/>
      <c r="H429" s="31"/>
      <c r="I429" s="31"/>
      <c r="J429" s="15">
        <f>SUM(J427:J427)</f>
        <v>16079.517599999999</v>
      </c>
      <c r="K429" s="15">
        <f>SUM(K427:K427)</f>
        <v>13127.47488</v>
      </c>
      <c r="L429" s="15">
        <f>SUM(L427:L427)</f>
        <v>17532.29868</v>
      </c>
      <c r="M429" s="15">
        <f>SUM(M427:M427)</f>
        <v>9824.607</v>
      </c>
      <c r="N429" s="15">
        <f>SUM(N427:N427)</f>
        <v>19619.82274</v>
      </c>
      <c r="O429" s="15">
        <f>SUM(O427:O427)</f>
        <v>21191.364239999999</v>
      </c>
      <c r="P429" s="15">
        <f>SUM(P427:P427)</f>
        <v>20744.1702</v>
      </c>
      <c r="Q429" s="15">
        <f>SUM(Q427:Q427)</f>
        <v>10478.68563</v>
      </c>
      <c r="R429" s="15">
        <f>SUM(R427:R427)</f>
        <v>18066.457989999999</v>
      </c>
      <c r="S429" s="15">
        <f>SUM(S427:S427)</f>
        <v>15073.547780000001</v>
      </c>
      <c r="T429" s="15">
        <f>SUM(T427:T427)</f>
        <v>15066.547989999999</v>
      </c>
      <c r="U429" s="15">
        <f>SUM(U427:U427)</f>
        <v>14039.578799999999</v>
      </c>
      <c r="V429" s="16">
        <f>SUM(V427:V427)</f>
        <v>190844.07352999997</v>
      </c>
    </row>
    <row r="430" spans="1:23" ht="12" customHeight="1" x14ac:dyDescent="0.2"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3" ht="12" customHeight="1" x14ac:dyDescent="0.2">
      <c r="A431" s="25" t="s">
        <v>799</v>
      </c>
      <c r="B431" s="25"/>
      <c r="C431" s="25"/>
      <c r="D431" s="25"/>
      <c r="E431" s="25"/>
      <c r="F431" s="25"/>
      <c r="G431" s="25"/>
      <c r="H431" s="25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3" ht="12" customHeight="1" x14ac:dyDescent="0.2">
      <c r="A432" s="21" t="s">
        <v>606</v>
      </c>
      <c r="B432" s="24"/>
      <c r="C432" s="24"/>
      <c r="D432" s="24"/>
      <c r="E432" s="24"/>
      <c r="F432" s="24"/>
      <c r="G432" s="24"/>
      <c r="H432" s="24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2" customHeight="1" x14ac:dyDescent="0.2">
      <c r="A433" s="21" t="s">
        <v>607</v>
      </c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2" customHeight="1" x14ac:dyDescent="0.2">
      <c r="A434" s="22" t="s">
        <v>491</v>
      </c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2" customHeight="1" x14ac:dyDescent="0.25"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2" customHeight="1" x14ac:dyDescent="0.25"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2" customHeight="1" x14ac:dyDescent="0.25"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2" customHeight="1" x14ac:dyDescent="0.25"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2" customHeight="1" x14ac:dyDescent="0.2"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2" customHeight="1" x14ac:dyDescent="0.2"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2" customHeight="1" x14ac:dyDescent="0.2"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2" customHeight="1" x14ac:dyDescent="0.25"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2" customHeight="1" x14ac:dyDescent="0.25"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2" customHeight="1" x14ac:dyDescent="0.25"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2" customHeight="1" x14ac:dyDescent="0.2"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2" customHeight="1" x14ac:dyDescent="0.2"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2" customHeight="1" x14ac:dyDescent="0.25"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2" customHeight="1" x14ac:dyDescent="0.25"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0:22" ht="12" customHeight="1" x14ac:dyDescent="0.25"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0:22" ht="12" customHeight="1" x14ac:dyDescent="0.25"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0:22" ht="12" customHeight="1" x14ac:dyDescent="0.25"/>
    <row r="452" spans="10:22" ht="12" customHeight="1" x14ac:dyDescent="0.25"/>
    <row r="453" spans="10:22" ht="12" customHeight="1" x14ac:dyDescent="0.2"/>
    <row r="454" spans="10:22" ht="12" customHeight="1" x14ac:dyDescent="0.2"/>
    <row r="455" spans="10:22" ht="12" customHeight="1" x14ac:dyDescent="0.25"/>
    <row r="456" spans="10:22" ht="12" customHeight="1" x14ac:dyDescent="0.25"/>
    <row r="457" spans="10:22" ht="12" customHeight="1" x14ac:dyDescent="0.25"/>
    <row r="458" spans="10:22" ht="12" customHeight="1" x14ac:dyDescent="0.2"/>
    <row r="459" spans="10:22" ht="12" customHeight="1" x14ac:dyDescent="0.2"/>
    <row r="460" spans="10:22" ht="12" customHeight="1" x14ac:dyDescent="0.25"/>
    <row r="461" spans="10:22" ht="12" customHeight="1" x14ac:dyDescent="0.2"/>
    <row r="462" spans="10:22" ht="12" customHeight="1" x14ac:dyDescent="0.2"/>
    <row r="463" spans="10:22" ht="12" customHeight="1" x14ac:dyDescent="0.2"/>
    <row r="464" spans="10:22" ht="12" customHeight="1" x14ac:dyDescent="0.25"/>
    <row r="465" ht="12" customHeight="1" x14ac:dyDescent="0.25"/>
    <row r="466" ht="12" customHeight="1" x14ac:dyDescent="0.2"/>
    <row r="467" ht="12" customHeight="1" x14ac:dyDescent="0.2"/>
    <row r="468" ht="12" customHeight="1" x14ac:dyDescent="0.25"/>
  </sheetData>
  <sortState ref="B469:V470">
    <sortCondition descending="1" ref="V469:V470"/>
  </sortState>
  <mergeCells count="13">
    <mergeCell ref="A431:H431"/>
    <mergeCell ref="V3:V4"/>
    <mergeCell ref="A425:I425"/>
    <mergeCell ref="A429:I429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 type="noConversion"/>
  <printOptions horizontalCentered="1"/>
  <pageMargins left="0.19685039370078741" right="0.19685039370078741" top="0.31" bottom="0.39370078740157483" header="0" footer="0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InformacionGeneralAnual 5 </vt:lpstr>
      <vt:lpstr>'InformacionGeneralAnual 5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2008-10-16T22:11:58Z</cp:lastPrinted>
  <dcterms:created xsi:type="dcterms:W3CDTF">2007-01-26T22:55:01Z</dcterms:created>
  <dcterms:modified xsi:type="dcterms:W3CDTF">2016-01-25T15:28:06Z</dcterms:modified>
</cp:coreProperties>
</file>