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80" windowWidth="11580" windowHeight="54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  <c r="C9" i="1"/>
  <c r="B9" i="1"/>
  <c r="N82" i="1" l="1"/>
  <c r="N68" i="1" l="1"/>
  <c r="N66" i="1" s="1"/>
  <c r="N74" i="1"/>
  <c r="N72" i="1" s="1"/>
  <c r="N76" i="1"/>
  <c r="N61" i="1"/>
  <c r="N57" i="1"/>
  <c r="N52" i="1"/>
  <c r="N51" i="1"/>
  <c r="N43" i="1"/>
  <c r="N42" i="1"/>
  <c r="N45" i="1"/>
  <c r="N34" i="1"/>
  <c r="N33" i="1"/>
  <c r="N36" i="1"/>
  <c r="N27" i="1"/>
  <c r="N25" i="1"/>
  <c r="N24" i="1"/>
  <c r="N23" i="1"/>
  <c r="N22" i="1"/>
  <c r="N16" i="1"/>
  <c r="N14" i="1"/>
  <c r="N12" i="1"/>
  <c r="N11" i="1"/>
  <c r="M80" i="1"/>
  <c r="L80" i="1"/>
  <c r="K80" i="1"/>
  <c r="M72" i="1"/>
  <c r="L72" i="1"/>
  <c r="K72" i="1"/>
  <c r="M66" i="1"/>
  <c r="L66" i="1"/>
  <c r="K66" i="1"/>
  <c r="M49" i="1"/>
  <c r="L49" i="1"/>
  <c r="K49" i="1"/>
  <c r="M40" i="1"/>
  <c r="L40" i="1"/>
  <c r="K40" i="1"/>
  <c r="M31" i="1"/>
  <c r="L31" i="1"/>
  <c r="K31" i="1"/>
  <c r="M20" i="1"/>
  <c r="L20" i="1"/>
  <c r="K20" i="1"/>
  <c r="J40" i="1"/>
  <c r="I40" i="1"/>
  <c r="H40" i="1"/>
  <c r="G40" i="1"/>
  <c r="F40" i="1"/>
  <c r="E40" i="1"/>
  <c r="D40" i="1"/>
  <c r="C40" i="1"/>
  <c r="B40" i="1"/>
  <c r="J49" i="1"/>
  <c r="I49" i="1"/>
  <c r="H49" i="1"/>
  <c r="G49" i="1"/>
  <c r="F49" i="1"/>
  <c r="E49" i="1"/>
  <c r="D49" i="1"/>
  <c r="C49" i="1"/>
  <c r="B49" i="1"/>
  <c r="J31" i="1"/>
  <c r="I31" i="1"/>
  <c r="H31" i="1"/>
  <c r="G31" i="1"/>
  <c r="F31" i="1"/>
  <c r="E31" i="1"/>
  <c r="D31" i="1"/>
  <c r="C31" i="1"/>
  <c r="B31" i="1"/>
  <c r="J66" i="1"/>
  <c r="I66" i="1"/>
  <c r="H66" i="1"/>
  <c r="G66" i="1"/>
  <c r="F66" i="1"/>
  <c r="E66" i="1"/>
  <c r="D66" i="1"/>
  <c r="C66" i="1"/>
  <c r="B66" i="1"/>
  <c r="J72" i="1"/>
  <c r="I72" i="1"/>
  <c r="H72" i="1"/>
  <c r="G72" i="1"/>
  <c r="F72" i="1"/>
  <c r="E72" i="1"/>
  <c r="D72" i="1"/>
  <c r="C72" i="1"/>
  <c r="J20" i="1"/>
  <c r="I20" i="1"/>
  <c r="H20" i="1"/>
  <c r="G20" i="1"/>
  <c r="F20" i="1"/>
  <c r="E20" i="1"/>
  <c r="D20" i="1"/>
  <c r="C20" i="1"/>
  <c r="C80" i="1"/>
  <c r="D80" i="1"/>
  <c r="E80" i="1"/>
  <c r="F80" i="1"/>
  <c r="G80" i="1"/>
  <c r="H80" i="1"/>
  <c r="I80" i="1"/>
  <c r="J80" i="1"/>
  <c r="N80" i="1"/>
  <c r="B80" i="1"/>
  <c r="B72" i="1"/>
  <c r="B20" i="1"/>
  <c r="N40" i="1" l="1"/>
  <c r="N20" i="1"/>
  <c r="N31" i="1"/>
  <c r="N49" i="1"/>
  <c r="N9" i="1"/>
</calcChain>
</file>

<file path=xl/sharedStrings.xml><?xml version="1.0" encoding="utf-8"?>
<sst xmlns="http://schemas.openxmlformats.org/spreadsheetml/2006/main" count="65" uniqueCount="44">
  <si>
    <t xml:space="preserve">     -  Flotación</t>
  </si>
  <si>
    <t xml:space="preserve">     -  Gravimetría</t>
  </si>
  <si>
    <t xml:space="preserve">     -  Lixiviación</t>
  </si>
  <si>
    <t>COBRE (TMF)</t>
  </si>
  <si>
    <t>ZINC (TMF)</t>
  </si>
  <si>
    <t>PLOMO (TMF)</t>
  </si>
  <si>
    <t>PLATA (Kg.f.)</t>
  </si>
  <si>
    <t>ORO (Grs.f.)</t>
  </si>
  <si>
    <t>PRODUCTO / TIPO</t>
  </si>
  <si>
    <t xml:space="preserve"> CONCENTRACIÓN</t>
  </si>
  <si>
    <t xml:space="preserve"> REFINACIÓN</t>
  </si>
  <si>
    <t xml:space="preserve"> FUNDICIÓN</t>
  </si>
  <si>
    <t>CADMIO (TMF)</t>
  </si>
  <si>
    <t>ESTAÑO (TMF)</t>
  </si>
  <si>
    <t>MOLIBDENO (TMF)</t>
  </si>
  <si>
    <t xml:space="preserve"> CONCENTRACIÓN E </t>
  </si>
  <si>
    <t>HIDROMETALURGIA</t>
  </si>
  <si>
    <t xml:space="preserve"> CONCENTRACIÓN /</t>
  </si>
  <si>
    <t>PELLETIZACIÓN</t>
  </si>
  <si>
    <t xml:space="preserve">     -  Flotación / Gravimetría</t>
  </si>
  <si>
    <t>FUNDICIÓN / REFINACIÓN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</si>
  <si>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</si>
  <si>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</si>
  <si>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</si>
  <si>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</si>
  <si>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</si>
  <si>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</si>
  <si>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</si>
  <si>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</si>
  <si>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</si>
  <si>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 xml:space="preserve">     -  Lixiviación / Precipitación</t>
  </si>
  <si>
    <t>TUNGSTENO (TMF)</t>
  </si>
  <si>
    <t>OCT</t>
  </si>
  <si>
    <t>NOV</t>
  </si>
  <si>
    <t>DIC</t>
  </si>
  <si>
    <t>ENE-DIC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</si>
  <si>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</si>
  <si>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HIERRO (TMF)</t>
  </si>
  <si>
    <t>Cifras Preliminares</t>
  </si>
  <si>
    <t>PRODUCCIÓN MINERA, POR PRINCIPALES PRODUCTOS, 2015</t>
  </si>
  <si>
    <t>TOTAL 2015</t>
  </si>
  <si>
    <t>AJUSTE DE ENERO A NOVIEMBRE-2015</t>
  </si>
  <si>
    <t xml:space="preserve">     -  Otros  1/.</t>
  </si>
  <si>
    <t>1/. Cifras 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</si>
</sst>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Georgia"/>
      <family val="1"/>
    </font>
    <font>
      <sz val="6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3" fillId="2" borderId="1" xfId="0" applyFont="1" applyFill="1" applyBorder="1"/>
    <xf numFmtId="0" fontId="0" fillId="0" borderId="0" xfId="0" applyBorder="1"/>
    <xf numFmtId="3" fontId="9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2" borderId="4" xfId="0" applyFont="1" applyFill="1" applyBorder="1"/>
    <xf numFmtId="3" fontId="7" fillId="2" borderId="5" xfId="0" applyNumberFormat="1" applyFont="1" applyFill="1" applyBorder="1" applyAlignment="1">
      <alignment horizontal="right"/>
    </xf>
    <xf numFmtId="0" fontId="3" fillId="2" borderId="2" xfId="0" applyFont="1" applyFill="1" applyBorder="1"/>
    <xf numFmtId="3" fontId="7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7" fillId="2" borderId="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7" xfId="0" applyBorder="1"/>
    <xf numFmtId="0" fontId="3" fillId="3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0" fillId="0" borderId="0" xfId="0" applyNumberFormat="1"/>
    <xf numFmtId="0" fontId="0" fillId="0" borderId="0" xfId="0" applyAlignment="1"/>
    <xf numFmtId="0" fontId="0" fillId="0" borderId="15" xfId="0" applyBorder="1"/>
    <xf numFmtId="0" fontId="1" fillId="0" borderId="2" xfId="0" applyFont="1" applyBorder="1"/>
    <xf numFmtId="3" fontId="3" fillId="0" borderId="6" xfId="0" applyNumberFormat="1" applyFont="1" applyFill="1" applyBorder="1" applyAlignment="1">
      <alignment horizontal="right"/>
    </xf>
    <xf numFmtId="0" fontId="0" fillId="0" borderId="17" xfId="0" applyBorder="1"/>
    <xf numFmtId="0" fontId="12" fillId="0" borderId="0" xfId="0" applyFont="1" applyAlignment="1"/>
    <xf numFmtId="3" fontId="3" fillId="0" borderId="11" xfId="0" applyNumberFormat="1" applyFont="1" applyBorder="1"/>
    <xf numFmtId="3" fontId="3" fillId="0" borderId="16" xfId="0" applyNumberFormat="1" applyFont="1" applyBorder="1"/>
    <xf numFmtId="0" fontId="13" fillId="0" borderId="0" xfId="0" applyFont="1" applyAlignment="1"/>
    <xf numFmtId="0" fontId="0" fillId="5" borderId="0" xfId="0" applyFill="1"/>
    <xf numFmtId="0" fontId="12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" fillId="3" borderId="18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9" name="Line 4"/>
        <xdr:cNvSpPr>
          <a:spLocks noChangeShapeType="1"/>
        </xdr:cNvSpPr>
      </xdr:nvSpPr>
      <xdr:spPr bwMode="auto">
        <a:xfrm>
          <a:off x="20593050" y="0"/>
          <a:ext cx="0" cy="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32"/>
  <sheetViews>
    <sheetView tabSelected="1" zoomScale="50" workbookViewId="0">
      <selection activeCell="A2" sqref="A2"/>
    </sheetView>
  </sheetViews>
  <sheetFormatPr baseColWidth="10" defaultRowHeight="13.2" x14ac:dyDescent="0.25"/>
  <cols>
    <col min="1" max="1" width="42.44140625" customWidth="1"/>
    <col min="2" max="2" width="17.33203125" style="2" bestFit="1" customWidth="1"/>
    <col min="3" max="3" width="17.5546875" style="2" bestFit="1" customWidth="1"/>
    <col min="4" max="9" width="17.33203125" style="2" bestFit="1" customWidth="1"/>
    <col min="10" max="13" width="23.33203125" style="2" bestFit="1" customWidth="1"/>
    <col min="14" max="14" width="34.6640625" style="2" customWidth="1"/>
  </cols>
  <sheetData>
    <row r="1" spans="1:17" ht="21" x14ac:dyDescent="0.4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7" x14ac:dyDescent="0.25">
      <c r="A2" s="4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7.399999999999999" x14ac:dyDescent="0.25">
      <c r="A3" s="59" t="s">
        <v>8</v>
      </c>
      <c r="B3" s="53" t="s">
        <v>21</v>
      </c>
      <c r="C3" s="53" t="s">
        <v>22</v>
      </c>
      <c r="D3" s="53" t="s">
        <v>23</v>
      </c>
      <c r="E3" s="53" t="s">
        <v>24</v>
      </c>
      <c r="F3" s="53" t="s">
        <v>25</v>
      </c>
      <c r="G3" s="53" t="s">
        <v>26</v>
      </c>
      <c r="H3" s="53" t="s">
        <v>27</v>
      </c>
      <c r="I3" s="53" t="s">
        <v>28</v>
      </c>
      <c r="J3" s="53" t="s">
        <v>29</v>
      </c>
      <c r="K3" s="53" t="s">
        <v>32</v>
      </c>
      <c r="L3" s="53" t="s">
        <v>33</v>
      </c>
      <c r="M3" s="53" t="s">
        <v>34</v>
      </c>
      <c r="N3" s="26" t="s">
        <v>35</v>
      </c>
    </row>
    <row r="4" spans="1:17" ht="12.75" customHeight="1" x14ac:dyDescent="0.25">
      <c r="A4" s="6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63" t="s">
        <v>40</v>
      </c>
    </row>
    <row r="5" spans="1:17" ht="12.75" customHeight="1" x14ac:dyDescent="0.25">
      <c r="A5" s="6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4"/>
    </row>
    <row r="6" spans="1:17" x14ac:dyDescent="0.25">
      <c r="A6" s="2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7"/>
    </row>
    <row r="7" spans="1:17" x14ac:dyDescent="0.25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10"/>
      <c r="P7" s="10"/>
      <c r="Q7" s="10"/>
    </row>
    <row r="8" spans="1:17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7" ht="21" x14ac:dyDescent="0.4">
      <c r="A9" s="23" t="s">
        <v>15</v>
      </c>
      <c r="B9" s="17">
        <f>SUM(B11:B12)</f>
        <v>111888.09383899999</v>
      </c>
      <c r="C9" s="17">
        <f t="shared" ref="C9:M9" si="0">SUM(C11:C12)</f>
        <v>99721.403668999992</v>
      </c>
      <c r="D9" s="17">
        <f t="shared" si="0"/>
        <v>129076.29454800001</v>
      </c>
      <c r="E9" s="17">
        <f t="shared" si="0"/>
        <v>122506.30778299998</v>
      </c>
      <c r="F9" s="17">
        <f t="shared" si="0"/>
        <v>131953.22530300004</v>
      </c>
      <c r="G9" s="17">
        <f t="shared" si="0"/>
        <v>145727.20847799996</v>
      </c>
      <c r="H9" s="17">
        <f t="shared" si="0"/>
        <v>155313.31250200004</v>
      </c>
      <c r="I9" s="17">
        <f t="shared" si="0"/>
        <v>152454.65094499997</v>
      </c>
      <c r="J9" s="17">
        <f t="shared" si="0"/>
        <v>148215.65972599995</v>
      </c>
      <c r="K9" s="17">
        <f t="shared" si="0"/>
        <v>158855.42001</v>
      </c>
      <c r="L9" s="17">
        <f t="shared" si="0"/>
        <v>158652.39243800001</v>
      </c>
      <c r="M9" s="17">
        <f t="shared" si="0"/>
        <v>186450.06659500004</v>
      </c>
      <c r="N9" s="28">
        <f t="shared" ref="N9" si="1">SUM(N11:N12)</f>
        <v>1700814.035836</v>
      </c>
      <c r="O9" s="1"/>
    </row>
    <row r="10" spans="1:17" ht="17.399999999999999" x14ac:dyDescent="0.3">
      <c r="A10" s="2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9"/>
    </row>
    <row r="11" spans="1:17" ht="17.399999999999999" x14ac:dyDescent="0.3">
      <c r="A11" s="7" t="s">
        <v>0</v>
      </c>
      <c r="B11" s="15">
        <v>105164.08022599999</v>
      </c>
      <c r="C11" s="15">
        <v>93998.517909999995</v>
      </c>
      <c r="D11" s="15">
        <v>122696.20651</v>
      </c>
      <c r="E11" s="15">
        <v>116688.71746799999</v>
      </c>
      <c r="F11" s="15">
        <v>125956.13580700004</v>
      </c>
      <c r="G11" s="15">
        <v>139929.94465299995</v>
      </c>
      <c r="H11" s="15">
        <v>149349.31757700004</v>
      </c>
      <c r="I11" s="15">
        <v>146055.12602699996</v>
      </c>
      <c r="J11" s="15">
        <v>142196.75535499994</v>
      </c>
      <c r="K11" s="15">
        <v>152571.09410799999</v>
      </c>
      <c r="L11" s="15">
        <v>152797.717141</v>
      </c>
      <c r="M11" s="15">
        <v>180319.90280700003</v>
      </c>
      <c r="N11" s="42">
        <f>SUM(B11:M11)</f>
        <v>1627723.515589</v>
      </c>
    </row>
    <row r="12" spans="1:17" ht="17.399999999999999" x14ac:dyDescent="0.3">
      <c r="A12" s="7" t="s">
        <v>2</v>
      </c>
      <c r="B12" s="15">
        <v>6724.0136130000001</v>
      </c>
      <c r="C12" s="15">
        <v>5722.8857589999998</v>
      </c>
      <c r="D12" s="15">
        <v>6380.0880380000008</v>
      </c>
      <c r="E12" s="15">
        <v>5817.5903150000004</v>
      </c>
      <c r="F12" s="15">
        <v>5997.0894959999996</v>
      </c>
      <c r="G12" s="15">
        <v>5797.263825</v>
      </c>
      <c r="H12" s="15">
        <v>5963.9949250000009</v>
      </c>
      <c r="I12" s="15">
        <v>6399.524918000001</v>
      </c>
      <c r="J12" s="15">
        <v>6018.9043709999996</v>
      </c>
      <c r="K12" s="15">
        <v>6284.3259020000005</v>
      </c>
      <c r="L12" s="15">
        <v>5854.6752970000007</v>
      </c>
      <c r="M12" s="15">
        <v>6130.1637879999998</v>
      </c>
      <c r="N12" s="42">
        <f>SUM(B12:M12)</f>
        <v>73090.520247000008</v>
      </c>
    </row>
    <row r="13" spans="1:17" ht="17.399999999999999" x14ac:dyDescent="0.3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9"/>
    </row>
    <row r="14" spans="1:17" ht="21" x14ac:dyDescent="0.4">
      <c r="A14" s="9" t="s">
        <v>11</v>
      </c>
      <c r="B14" s="14">
        <v>29728.739428000001</v>
      </c>
      <c r="C14" s="14">
        <v>23684.905481999998</v>
      </c>
      <c r="D14" s="14">
        <v>29698.754664</v>
      </c>
      <c r="E14" s="14">
        <v>28704.198887999999</v>
      </c>
      <c r="F14" s="14">
        <v>27247.013669</v>
      </c>
      <c r="G14" s="14">
        <v>28211.657673999998</v>
      </c>
      <c r="H14" s="14">
        <v>28249.216376</v>
      </c>
      <c r="I14" s="14">
        <v>26780.123080000001</v>
      </c>
      <c r="J14" s="14">
        <v>20037.598579000001</v>
      </c>
      <c r="K14" s="14">
        <v>30838.547633999999</v>
      </c>
      <c r="L14" s="14">
        <v>25898.816094999998</v>
      </c>
      <c r="M14" s="14">
        <v>28829.497751999999</v>
      </c>
      <c r="N14" s="30">
        <f>SUM(B14:M14)</f>
        <v>327909.06932100002</v>
      </c>
    </row>
    <row r="15" spans="1:17" ht="17.399999999999999" x14ac:dyDescent="0.3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9"/>
    </row>
    <row r="16" spans="1:17" ht="21" x14ac:dyDescent="0.4">
      <c r="A16" s="18" t="s">
        <v>10</v>
      </c>
      <c r="B16" s="19">
        <v>25365.087321999999</v>
      </c>
      <c r="C16" s="19">
        <v>22044.598486999999</v>
      </c>
      <c r="D16" s="19">
        <v>24769.804716999999</v>
      </c>
      <c r="E16" s="19">
        <v>24721.880012000001</v>
      </c>
      <c r="F16" s="19">
        <v>25300.231392999998</v>
      </c>
      <c r="G16" s="19">
        <v>24131.850117000002</v>
      </c>
      <c r="H16" s="19">
        <v>23886.651503000001</v>
      </c>
      <c r="I16" s="19">
        <v>23608.499366</v>
      </c>
      <c r="J16" s="19">
        <v>16724.854375999999</v>
      </c>
      <c r="K16" s="19">
        <v>22476.907064999999</v>
      </c>
      <c r="L16" s="19">
        <v>21829.909801999998</v>
      </c>
      <c r="M16" s="19">
        <v>25008.893164000001</v>
      </c>
      <c r="N16" s="31">
        <f>SUM(B16:M16)</f>
        <v>279869.16732400004</v>
      </c>
    </row>
    <row r="17" spans="1:17" x14ac:dyDescent="0.25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7"/>
    </row>
    <row r="18" spans="1:17" x14ac:dyDescent="0.25">
      <c r="A18" s="47" t="s">
        <v>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10"/>
      <c r="P18" s="10"/>
      <c r="Q18" s="10"/>
    </row>
    <row r="19" spans="1:17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7" ht="21" x14ac:dyDescent="0.4">
      <c r="A20" s="23" t="s">
        <v>15</v>
      </c>
      <c r="B20" s="17">
        <f t="shared" ref="B20:N20" si="2">SUM(B22:B25)</f>
        <v>11667274.382213</v>
      </c>
      <c r="C20" s="17">
        <f t="shared" si="2"/>
        <v>11580135.324344998</v>
      </c>
      <c r="D20" s="17">
        <f t="shared" si="2"/>
        <v>12257802.417552005</v>
      </c>
      <c r="E20" s="17">
        <f t="shared" si="2"/>
        <v>11847271.318705002</v>
      </c>
      <c r="F20" s="17">
        <f t="shared" si="2"/>
        <v>11852370.603597999</v>
      </c>
      <c r="G20" s="17">
        <f t="shared" si="2"/>
        <v>12071714.665824</v>
      </c>
      <c r="H20" s="17">
        <f t="shared" si="2"/>
        <v>12244911.521309001</v>
      </c>
      <c r="I20" s="17">
        <f t="shared" si="2"/>
        <v>13013871.483702997</v>
      </c>
      <c r="J20" s="17">
        <f t="shared" si="2"/>
        <v>11908280.491353001</v>
      </c>
      <c r="K20" s="17">
        <f>SUM(K22:K25)</f>
        <v>12703788.548046002</v>
      </c>
      <c r="L20" s="17">
        <f>SUM(L22:L25)</f>
        <v>12107906.006063998</v>
      </c>
      <c r="M20" s="17">
        <f>SUM(M22:M25)</f>
        <v>11775936.995217001</v>
      </c>
      <c r="N20" s="28">
        <f t="shared" si="2"/>
        <v>145031263.757929</v>
      </c>
      <c r="P20" s="35"/>
    </row>
    <row r="21" spans="1:17" ht="17.399999999999999" x14ac:dyDescent="0.3">
      <c r="A21" s="24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9"/>
    </row>
    <row r="22" spans="1:17" ht="17.399999999999999" x14ac:dyDescent="0.3">
      <c r="A22" s="7" t="s">
        <v>1</v>
      </c>
      <c r="B22" s="15">
        <v>87082.591328999973</v>
      </c>
      <c r="C22" s="15">
        <v>98644.971663999939</v>
      </c>
      <c r="D22" s="15">
        <v>120481.32074799998</v>
      </c>
      <c r="E22" s="15">
        <v>175897.16408300007</v>
      </c>
      <c r="F22" s="15">
        <v>335436.97259299998</v>
      </c>
      <c r="G22" s="15">
        <v>216281.95229700004</v>
      </c>
      <c r="H22" s="15">
        <v>267558.87136799988</v>
      </c>
      <c r="I22" s="15">
        <v>300260.90123299992</v>
      </c>
      <c r="J22" s="15">
        <v>99136.417715999953</v>
      </c>
      <c r="K22" s="15">
        <v>106880.90479300001</v>
      </c>
      <c r="L22" s="15">
        <v>91958.855922999981</v>
      </c>
      <c r="M22" s="15">
        <v>135595.02116199996</v>
      </c>
      <c r="N22" s="42">
        <f>SUM(B22:M22)</f>
        <v>2035215.9449089998</v>
      </c>
    </row>
    <row r="23" spans="1:17" ht="17.399999999999999" x14ac:dyDescent="0.3">
      <c r="A23" s="7" t="s">
        <v>0</v>
      </c>
      <c r="B23" s="15">
        <v>832872.97491600004</v>
      </c>
      <c r="C23" s="15">
        <v>802779.70758599997</v>
      </c>
      <c r="D23" s="15">
        <v>965711.22580500017</v>
      </c>
      <c r="E23" s="15">
        <v>1067908.1857360001</v>
      </c>
      <c r="F23" s="15">
        <v>1041645.0871099998</v>
      </c>
      <c r="G23" s="15">
        <v>1226399.1121609998</v>
      </c>
      <c r="H23" s="15">
        <v>1264235.9663300004</v>
      </c>
      <c r="I23" s="15">
        <v>1392311.8488750001</v>
      </c>
      <c r="J23" s="15">
        <v>1304853.3337260003</v>
      </c>
      <c r="K23" s="15">
        <v>1331372.3590199999</v>
      </c>
      <c r="L23" s="15">
        <v>1118821.1750210002</v>
      </c>
      <c r="M23" s="15">
        <v>1103901.7342949999</v>
      </c>
      <c r="N23" s="42">
        <f>SUM(B23:M23)</f>
        <v>13452812.710581001</v>
      </c>
    </row>
    <row r="24" spans="1:17" ht="17.399999999999999" x14ac:dyDescent="0.3">
      <c r="A24" s="7" t="s">
        <v>30</v>
      </c>
      <c r="B24" s="15">
        <v>9983970.7679629996</v>
      </c>
      <c r="C24" s="15">
        <v>9735531.5703959987</v>
      </c>
      <c r="D24" s="15">
        <v>10009155.245337004</v>
      </c>
      <c r="E24" s="15">
        <v>9427362.0033630002</v>
      </c>
      <c r="F24" s="15">
        <v>9406085.5927799996</v>
      </c>
      <c r="G24" s="15">
        <v>9632776.6465409994</v>
      </c>
      <c r="H24" s="15">
        <v>9746661.9030330013</v>
      </c>
      <c r="I24" s="15">
        <v>10330325.490877997</v>
      </c>
      <c r="J24" s="15">
        <v>9451501.3622360006</v>
      </c>
      <c r="K24" s="15">
        <v>10258989.626251003</v>
      </c>
      <c r="L24" s="15">
        <v>9942101.7549379971</v>
      </c>
      <c r="M24" s="15">
        <v>9444258.2858279999</v>
      </c>
      <c r="N24" s="42">
        <f>SUM(B24:M24)</f>
        <v>117368720.24954399</v>
      </c>
    </row>
    <row r="25" spans="1:17" ht="17.399999999999999" x14ac:dyDescent="0.3">
      <c r="A25" s="7" t="s">
        <v>42</v>
      </c>
      <c r="B25" s="15">
        <v>763348.04800499999</v>
      </c>
      <c r="C25" s="15">
        <v>943179.07469899999</v>
      </c>
      <c r="D25" s="15">
        <v>1162454.6256619999</v>
      </c>
      <c r="E25" s="15">
        <v>1176103.9655230001</v>
      </c>
      <c r="F25" s="15">
        <v>1069202.9511150001</v>
      </c>
      <c r="G25" s="15">
        <v>996256.95482500002</v>
      </c>
      <c r="H25" s="15">
        <v>966454.78057800001</v>
      </c>
      <c r="I25" s="15">
        <v>990973.24271699996</v>
      </c>
      <c r="J25" s="15">
        <v>1052789.3776750001</v>
      </c>
      <c r="K25" s="15">
        <v>1006545.657982</v>
      </c>
      <c r="L25" s="15">
        <v>955024.22018199996</v>
      </c>
      <c r="M25" s="15">
        <v>1092181.9539320001</v>
      </c>
      <c r="N25" s="42">
        <f>SUM(B25:M25)</f>
        <v>12174514.852894999</v>
      </c>
    </row>
    <row r="26" spans="1:17" ht="17.399999999999999" x14ac:dyDescent="0.3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9"/>
    </row>
    <row r="27" spans="1:17" ht="21" x14ac:dyDescent="0.4">
      <c r="A27" s="18" t="s">
        <v>10</v>
      </c>
      <c r="B27" s="19">
        <v>16079.517599999999</v>
      </c>
      <c r="C27" s="19">
        <v>13127.47488</v>
      </c>
      <c r="D27" s="19">
        <v>17532.29868</v>
      </c>
      <c r="E27" s="19">
        <v>9824.607</v>
      </c>
      <c r="F27" s="19">
        <v>19619.82274</v>
      </c>
      <c r="G27" s="19">
        <v>21191.364239999999</v>
      </c>
      <c r="H27" s="19">
        <v>20744.1702</v>
      </c>
      <c r="I27" s="19">
        <v>10478.68563</v>
      </c>
      <c r="J27" s="19">
        <v>18066.457989999999</v>
      </c>
      <c r="K27" s="19">
        <v>15073.547780000001</v>
      </c>
      <c r="L27" s="19">
        <v>15066.547989999999</v>
      </c>
      <c r="M27" s="19">
        <v>14039.578799999999</v>
      </c>
      <c r="N27" s="31">
        <f>SUM(B27:M27)</f>
        <v>190844.07352999997</v>
      </c>
    </row>
    <row r="28" spans="1:17" x14ac:dyDescent="0.2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7"/>
    </row>
    <row r="29" spans="1:17" x14ac:dyDescent="0.25">
      <c r="A29" s="47" t="s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10"/>
      <c r="P29" s="10"/>
      <c r="Q29" s="10"/>
    </row>
    <row r="30" spans="1:17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7" ht="21" x14ac:dyDescent="0.4">
      <c r="A31" s="16" t="s">
        <v>9</v>
      </c>
      <c r="B31" s="17">
        <f>SUM(B33:B34)</f>
        <v>113439.03168700004</v>
      </c>
      <c r="C31" s="17">
        <f t="shared" ref="C31:J31" si="3">SUM(C33:C34)</f>
        <v>113150.88983900002</v>
      </c>
      <c r="D31" s="17">
        <f t="shared" si="3"/>
        <v>117615.28902699998</v>
      </c>
      <c r="E31" s="17">
        <f t="shared" si="3"/>
        <v>114323.211725</v>
      </c>
      <c r="F31" s="17">
        <f t="shared" si="3"/>
        <v>109625.89750600002</v>
      </c>
      <c r="G31" s="17">
        <f t="shared" si="3"/>
        <v>116859.55168699998</v>
      </c>
      <c r="H31" s="17">
        <f t="shared" si="3"/>
        <v>126878.90004199999</v>
      </c>
      <c r="I31" s="17">
        <f t="shared" si="3"/>
        <v>122645.837153</v>
      </c>
      <c r="J31" s="17">
        <f t="shared" si="3"/>
        <v>130450.95933699996</v>
      </c>
      <c r="K31" s="17">
        <f>SUM(K33:K34)</f>
        <v>123868.366444</v>
      </c>
      <c r="L31" s="17">
        <f>SUM(L33:L34)</f>
        <v>115886.381483</v>
      </c>
      <c r="M31" s="17">
        <f>SUM(M33:M34)</f>
        <v>116778.43710100002</v>
      </c>
      <c r="N31" s="28">
        <f>SUM(N33:N34)</f>
        <v>1421522.753031</v>
      </c>
    </row>
    <row r="32" spans="1:17" ht="17.399999999999999" x14ac:dyDescent="0.3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9"/>
    </row>
    <row r="33" spans="1:17" ht="17.399999999999999" x14ac:dyDescent="0.3">
      <c r="A33" s="7" t="s">
        <v>0</v>
      </c>
      <c r="B33" s="15">
        <v>113439.03168700004</v>
      </c>
      <c r="C33" s="15">
        <v>113150.88887500002</v>
      </c>
      <c r="D33" s="15">
        <v>117615.28902699998</v>
      </c>
      <c r="E33" s="15">
        <v>114323.211725</v>
      </c>
      <c r="F33" s="15">
        <v>109625.89750600002</v>
      </c>
      <c r="G33" s="15">
        <v>116859.55168699998</v>
      </c>
      <c r="H33" s="15">
        <v>126878.89807</v>
      </c>
      <c r="I33" s="15">
        <v>122645.837153</v>
      </c>
      <c r="J33" s="15">
        <v>130450.95933699996</v>
      </c>
      <c r="K33" s="15">
        <v>123868.366444</v>
      </c>
      <c r="L33" s="15">
        <v>115886.381483</v>
      </c>
      <c r="M33" s="15">
        <v>116778.43710100002</v>
      </c>
      <c r="N33" s="42">
        <f>SUM(B33:M33)</f>
        <v>1421522.750095</v>
      </c>
    </row>
    <row r="34" spans="1:17" ht="17.399999999999999" x14ac:dyDescent="0.3">
      <c r="A34" s="7" t="s">
        <v>30</v>
      </c>
      <c r="B34" s="15">
        <v>0</v>
      </c>
      <c r="C34" s="15">
        <v>9.6400000000000001E-4</v>
      </c>
      <c r="D34" s="15">
        <v>0</v>
      </c>
      <c r="E34" s="15">
        <v>0</v>
      </c>
      <c r="F34" s="15">
        <v>0</v>
      </c>
      <c r="G34" s="15">
        <v>0</v>
      </c>
      <c r="H34" s="15">
        <v>1.9719999999999998E-3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42">
        <f>SUM(B34:M34)</f>
        <v>2.9359999999999998E-3</v>
      </c>
    </row>
    <row r="35" spans="1:17" ht="17.399999999999999" x14ac:dyDescent="0.3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4"/>
    </row>
    <row r="36" spans="1:17" ht="21" x14ac:dyDescent="0.4">
      <c r="A36" s="18" t="s">
        <v>10</v>
      </c>
      <c r="B36" s="19">
        <v>28775.249535999999</v>
      </c>
      <c r="C36" s="19">
        <v>25656.302585000001</v>
      </c>
      <c r="D36" s="19">
        <v>28190.581327</v>
      </c>
      <c r="E36" s="19">
        <v>27597.179645</v>
      </c>
      <c r="F36" s="19">
        <v>28843.530667999999</v>
      </c>
      <c r="G36" s="19">
        <v>27038.515820000001</v>
      </c>
      <c r="H36" s="19">
        <v>28468.283005000001</v>
      </c>
      <c r="I36" s="19">
        <v>28327.588508000001</v>
      </c>
      <c r="J36" s="19">
        <v>27454.750969000001</v>
      </c>
      <c r="K36" s="19">
        <v>29026.122937</v>
      </c>
      <c r="L36" s="19">
        <v>25712.253696</v>
      </c>
      <c r="M36" s="19">
        <v>30331.468970999998</v>
      </c>
      <c r="N36" s="31">
        <f>SUM(B36:M36)</f>
        <v>335421.82766699995</v>
      </c>
    </row>
    <row r="37" spans="1:17" x14ac:dyDescent="0.2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7"/>
    </row>
    <row r="38" spans="1:17" x14ac:dyDescent="0.25">
      <c r="A38" s="47" t="s">
        <v>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10"/>
      <c r="P38" s="10"/>
      <c r="Q38" s="10"/>
    </row>
    <row r="39" spans="1:17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1:17" ht="21" x14ac:dyDescent="0.4">
      <c r="A40" s="23" t="s">
        <v>15</v>
      </c>
      <c r="B40" s="17">
        <f t="shared" ref="B40:N40" si="4">SUM(B42:B43)</f>
        <v>308479.30177399993</v>
      </c>
      <c r="C40" s="17">
        <f t="shared" si="4"/>
        <v>296272.78028300009</v>
      </c>
      <c r="D40" s="17">
        <f t="shared" si="4"/>
        <v>335571.76846500015</v>
      </c>
      <c r="E40" s="17">
        <f t="shared" si="4"/>
        <v>296299.47438900004</v>
      </c>
      <c r="F40" s="17">
        <f t="shared" si="4"/>
        <v>290554.93175500003</v>
      </c>
      <c r="G40" s="17">
        <f t="shared" si="4"/>
        <v>347475.91786999995</v>
      </c>
      <c r="H40" s="17">
        <f t="shared" si="4"/>
        <v>362920.64356699993</v>
      </c>
      <c r="I40" s="17">
        <f t="shared" si="4"/>
        <v>349793.68055300007</v>
      </c>
      <c r="J40" s="17">
        <f t="shared" si="4"/>
        <v>377317.31224899989</v>
      </c>
      <c r="K40" s="17">
        <f t="shared" si="4"/>
        <v>367825.30091200001</v>
      </c>
      <c r="L40" s="17">
        <f t="shared" si="4"/>
        <v>363408.648453</v>
      </c>
      <c r="M40" s="17">
        <f t="shared" si="4"/>
        <v>406190.1633030001</v>
      </c>
      <c r="N40" s="28">
        <f t="shared" si="4"/>
        <v>4102109.9235729999</v>
      </c>
    </row>
    <row r="41" spans="1:17" ht="17.399999999999999" x14ac:dyDescent="0.3">
      <c r="A41" s="24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9"/>
    </row>
    <row r="42" spans="1:17" ht="17.399999999999999" x14ac:dyDescent="0.3">
      <c r="A42" s="7" t="s">
        <v>0</v>
      </c>
      <c r="B42" s="15">
        <v>281390.02340499993</v>
      </c>
      <c r="C42" s="15">
        <v>268045.61429700011</v>
      </c>
      <c r="D42" s="15">
        <v>307902.97884500015</v>
      </c>
      <c r="E42" s="15">
        <v>265289.91917300003</v>
      </c>
      <c r="F42" s="15">
        <v>258278.92667300001</v>
      </c>
      <c r="G42" s="15">
        <v>311676.43863299995</v>
      </c>
      <c r="H42" s="15">
        <v>328379.45029799995</v>
      </c>
      <c r="I42" s="15">
        <v>313345.31326400005</v>
      </c>
      <c r="J42" s="15">
        <v>335232.96854499989</v>
      </c>
      <c r="K42" s="15">
        <v>322167.60678200005</v>
      </c>
      <c r="L42" s="15">
        <v>320650.07991999999</v>
      </c>
      <c r="M42" s="15">
        <v>357967.4114920001</v>
      </c>
      <c r="N42" s="42">
        <f>SUM(B42:M42)</f>
        <v>3670326.7313270001</v>
      </c>
    </row>
    <row r="43" spans="1:17" ht="17.399999999999999" x14ac:dyDescent="0.3">
      <c r="A43" s="7" t="s">
        <v>30</v>
      </c>
      <c r="B43" s="15">
        <v>27089.278369000003</v>
      </c>
      <c r="C43" s="15">
        <v>28227.165986</v>
      </c>
      <c r="D43" s="15">
        <v>27668.78962</v>
      </c>
      <c r="E43" s="15">
        <v>31009.555216000001</v>
      </c>
      <c r="F43" s="15">
        <v>32276.005082</v>
      </c>
      <c r="G43" s="15">
        <v>35799.479237</v>
      </c>
      <c r="H43" s="15">
        <v>34541.19326900001</v>
      </c>
      <c r="I43" s="15">
        <v>36448.367288999994</v>
      </c>
      <c r="J43" s="15">
        <v>42084.343704000006</v>
      </c>
      <c r="K43" s="15">
        <v>45657.694129999989</v>
      </c>
      <c r="L43" s="15">
        <v>42758.568533000012</v>
      </c>
      <c r="M43" s="15">
        <v>48222.751810999995</v>
      </c>
      <c r="N43" s="42">
        <f>SUM(B43:M43)</f>
        <v>431783.19224599993</v>
      </c>
    </row>
    <row r="44" spans="1:17" ht="17.399999999999999" x14ac:dyDescent="0.3">
      <c r="A44" s="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9"/>
    </row>
    <row r="45" spans="1:17" ht="21" x14ac:dyDescent="0.4">
      <c r="A45" s="18" t="s">
        <v>10</v>
      </c>
      <c r="B45" s="19">
        <v>14430.133830999999</v>
      </c>
      <c r="C45" s="19">
        <v>14526.480339</v>
      </c>
      <c r="D45" s="19">
        <v>12255.697831000001</v>
      </c>
      <c r="E45" s="19">
        <v>14723.896111</v>
      </c>
      <c r="F45" s="19">
        <v>14512.290503</v>
      </c>
      <c r="G45" s="19">
        <v>15540.218311000001</v>
      </c>
      <c r="H45" s="19">
        <v>18232.078740999998</v>
      </c>
      <c r="I45" s="19">
        <v>18516.883267999998</v>
      </c>
      <c r="J45" s="19">
        <v>17848.423222000001</v>
      </c>
      <c r="K45" s="19">
        <v>18095.813762999998</v>
      </c>
      <c r="L45" s="19">
        <v>14447.969258000001</v>
      </c>
      <c r="M45" s="19">
        <v>17310.893327999998</v>
      </c>
      <c r="N45" s="31">
        <f>SUM(B45:M45)</f>
        <v>190440.778506</v>
      </c>
    </row>
    <row r="46" spans="1:17" x14ac:dyDescent="0.25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7"/>
    </row>
    <row r="47" spans="1:17" x14ac:dyDescent="0.25">
      <c r="A47" s="47" t="s">
        <v>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10"/>
      <c r="P47" s="10"/>
      <c r="Q47" s="10"/>
    </row>
    <row r="48" spans="1:17" x14ac:dyDescent="0.2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6" ht="21" x14ac:dyDescent="0.4">
      <c r="A49" s="16" t="s">
        <v>9</v>
      </c>
      <c r="B49" s="17">
        <f>SUM(B51:B52)</f>
        <v>25421.489998000001</v>
      </c>
      <c r="C49" s="17">
        <f t="shared" ref="C49:J49" si="5">SUM(C51:C52)</f>
        <v>24220.732932999988</v>
      </c>
      <c r="D49" s="17">
        <f t="shared" si="5"/>
        <v>27513.842429</v>
      </c>
      <c r="E49" s="17">
        <f t="shared" si="5"/>
        <v>24878.191297999991</v>
      </c>
      <c r="F49" s="17">
        <f t="shared" si="5"/>
        <v>24588.854384999995</v>
      </c>
      <c r="G49" s="17">
        <f t="shared" si="5"/>
        <v>24938.326403000003</v>
      </c>
      <c r="H49" s="17">
        <f t="shared" si="5"/>
        <v>26479.190634000002</v>
      </c>
      <c r="I49" s="17">
        <f t="shared" si="5"/>
        <v>25810.059377999998</v>
      </c>
      <c r="J49" s="17">
        <f t="shared" si="5"/>
        <v>27035.19541299999</v>
      </c>
      <c r="K49" s="17">
        <f>SUM(K51:K52)</f>
        <v>26178.911286999995</v>
      </c>
      <c r="L49" s="17">
        <f>SUM(L51:L52)</f>
        <v>28381.415259999998</v>
      </c>
      <c r="M49" s="17">
        <f>SUM(M51:M52)</f>
        <v>30337.809661999996</v>
      </c>
      <c r="N49" s="28">
        <f>SUM(N51:N52)</f>
        <v>315784.01907999994</v>
      </c>
    </row>
    <row r="50" spans="1:16" ht="17.399999999999999" x14ac:dyDescent="0.3">
      <c r="A50" s="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9"/>
    </row>
    <row r="51" spans="1:16" ht="17.399999999999999" x14ac:dyDescent="0.3">
      <c r="A51" s="7" t="s">
        <v>0</v>
      </c>
      <c r="B51" s="15">
        <v>25421.489998000001</v>
      </c>
      <c r="C51" s="15">
        <v>24220.726928999989</v>
      </c>
      <c r="D51" s="15">
        <v>27513.834416000002</v>
      </c>
      <c r="E51" s="15">
        <v>24878.191297999991</v>
      </c>
      <c r="F51" s="15">
        <v>24588.854384999995</v>
      </c>
      <c r="G51" s="15">
        <v>24938.326403000003</v>
      </c>
      <c r="H51" s="15">
        <v>26479.179591000004</v>
      </c>
      <c r="I51" s="15">
        <v>25810.059377999998</v>
      </c>
      <c r="J51" s="15">
        <v>27035.19541299999</v>
      </c>
      <c r="K51" s="15">
        <v>26178.911286999995</v>
      </c>
      <c r="L51" s="15">
        <v>28381.415259999998</v>
      </c>
      <c r="M51" s="15">
        <v>30337.809661999996</v>
      </c>
      <c r="N51" s="42">
        <f>SUM(B51:M51)</f>
        <v>315783.99401999993</v>
      </c>
    </row>
    <row r="52" spans="1:16" ht="17.399999999999999" x14ac:dyDescent="0.3">
      <c r="A52" s="7" t="s">
        <v>30</v>
      </c>
      <c r="B52" s="15">
        <v>0</v>
      </c>
      <c r="C52" s="15">
        <v>6.0039999999999998E-3</v>
      </c>
      <c r="D52" s="15">
        <v>8.0129999999999993E-3</v>
      </c>
      <c r="E52" s="15">
        <v>0</v>
      </c>
      <c r="F52" s="15">
        <v>0</v>
      </c>
      <c r="G52" s="15">
        <v>0</v>
      </c>
      <c r="H52" s="15">
        <v>1.1043000000000001E-2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42">
        <f>SUM(B52:M52)</f>
        <v>2.5059999999999999E-2</v>
      </c>
    </row>
    <row r="53" spans="1:16" ht="17.399999999999999" x14ac:dyDescent="0.3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3"/>
    </row>
    <row r="54" spans="1:16" ht="17.399999999999999" x14ac:dyDescent="0.3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2"/>
    </row>
    <row r="55" spans="1:16" x14ac:dyDescent="0.25">
      <c r="A55" s="47" t="s">
        <v>12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10"/>
      <c r="P55" s="10"/>
    </row>
    <row r="56" spans="1:16" x14ac:dyDescent="0.2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6" ht="21" x14ac:dyDescent="0.4">
      <c r="A57" s="20" t="s">
        <v>10</v>
      </c>
      <c r="B57" s="21">
        <v>62.058413999999999</v>
      </c>
      <c r="C57" s="21">
        <v>54.049135</v>
      </c>
      <c r="D57" s="21">
        <v>60.059396</v>
      </c>
      <c r="E57" s="21">
        <v>61.056114999999998</v>
      </c>
      <c r="F57" s="21">
        <v>60.055796000000001</v>
      </c>
      <c r="G57" s="21">
        <v>72.066954999999993</v>
      </c>
      <c r="H57" s="21">
        <v>67.062304999999995</v>
      </c>
      <c r="I57" s="21">
        <v>79.074464000000006</v>
      </c>
      <c r="J57" s="21">
        <v>62.051312000000003</v>
      </c>
      <c r="K57" s="21">
        <v>66.054804000000004</v>
      </c>
      <c r="L57" s="21">
        <v>58.050130000000003</v>
      </c>
      <c r="M57" s="21">
        <v>55.050640000000001</v>
      </c>
      <c r="N57" s="31">
        <f>SUM(B57:M57)</f>
        <v>756.68946600000004</v>
      </c>
    </row>
    <row r="58" spans="1:16" ht="17.399999999999999" x14ac:dyDescent="0.3">
      <c r="A58" s="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2"/>
    </row>
    <row r="59" spans="1:16" x14ac:dyDescent="0.25">
      <c r="A59" s="47" t="s">
        <v>37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  <c r="O59" s="10"/>
      <c r="P59" s="10"/>
    </row>
    <row r="60" spans="1:16" x14ac:dyDescent="0.2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</row>
    <row r="61" spans="1:16" ht="21" x14ac:dyDescent="0.4">
      <c r="A61" s="23" t="s">
        <v>17</v>
      </c>
      <c r="B61" s="21">
        <v>733007.84</v>
      </c>
      <c r="C61" s="21">
        <v>659292.23340000003</v>
      </c>
      <c r="D61" s="21">
        <v>892664.65399999998</v>
      </c>
      <c r="E61" s="21">
        <v>668045.40659999999</v>
      </c>
      <c r="F61" s="21">
        <v>522286.61310000002</v>
      </c>
      <c r="G61" s="21">
        <v>731409.72959999996</v>
      </c>
      <c r="H61" s="21">
        <v>646275.48329999996</v>
      </c>
      <c r="I61" s="21">
        <v>668729.83860000002</v>
      </c>
      <c r="J61" s="21">
        <v>405473.22210000001</v>
      </c>
      <c r="K61" s="21">
        <v>497247.05339999998</v>
      </c>
      <c r="L61" s="21">
        <v>418792.98310000001</v>
      </c>
      <c r="M61" s="21">
        <v>477581.7905</v>
      </c>
      <c r="N61" s="31">
        <f>SUM(B61:M61)</f>
        <v>7320806.8477000007</v>
      </c>
    </row>
    <row r="62" spans="1:16" ht="17.399999999999999" x14ac:dyDescent="0.3">
      <c r="A62" s="24" t="s">
        <v>18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2"/>
    </row>
    <row r="63" spans="1:16" ht="17.399999999999999" x14ac:dyDescent="0.3">
      <c r="A63" s="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2"/>
    </row>
    <row r="64" spans="1:16" x14ac:dyDescent="0.25">
      <c r="A64" s="47" t="s">
        <v>31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9"/>
      <c r="O64" s="10"/>
      <c r="P64" s="10"/>
    </row>
    <row r="65" spans="1:256" x14ac:dyDescent="0.2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10"/>
      <c r="P65" s="10"/>
    </row>
    <row r="66" spans="1:256" s="37" customFormat="1" ht="21" x14ac:dyDescent="0.4">
      <c r="A66" s="16" t="s">
        <v>9</v>
      </c>
      <c r="B66" s="17">
        <f t="shared" ref="B66:N66" si="6">SUM(B68:B68)</f>
        <v>12.423852</v>
      </c>
      <c r="C66" s="17">
        <f t="shared" si="6"/>
        <v>12.940704</v>
      </c>
      <c r="D66" s="17">
        <f t="shared" si="6"/>
        <v>12.914244</v>
      </c>
      <c r="E66" s="17">
        <f t="shared" si="6"/>
        <v>12.693744000000001</v>
      </c>
      <c r="F66" s="17">
        <f t="shared" si="6"/>
        <v>10.68102</v>
      </c>
      <c r="G66" s="17">
        <f t="shared" si="6"/>
        <v>9.64649</v>
      </c>
      <c r="H66" s="17">
        <f t="shared" si="6"/>
        <v>12.377876000000001</v>
      </c>
      <c r="I66" s="17">
        <f t="shared" si="6"/>
        <v>10.33193</v>
      </c>
      <c r="J66" s="17">
        <f t="shared" si="6"/>
        <v>13.015295999999999</v>
      </c>
      <c r="K66" s="17">
        <f>SUM(K68:K68)</f>
        <v>12.177766999999999</v>
      </c>
      <c r="L66" s="17">
        <f>SUM(L68:L68)</f>
        <v>6.4703520000000001</v>
      </c>
      <c r="M66" s="17">
        <f>SUM(M68:M68)</f>
        <v>13.0214</v>
      </c>
      <c r="N66" s="28">
        <f t="shared" si="6"/>
        <v>138.69467500000002</v>
      </c>
      <c r="O66" s="10"/>
      <c r="P66" s="1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0" customFormat="1" ht="17.399999999999999" x14ac:dyDescent="0.3">
      <c r="A67" s="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9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0" customFormat="1" ht="17.399999999999999" x14ac:dyDescent="0.3">
      <c r="A68" s="38" t="s">
        <v>0</v>
      </c>
      <c r="B68" s="39">
        <v>12.423852</v>
      </c>
      <c r="C68" s="39">
        <v>12.940704</v>
      </c>
      <c r="D68" s="39">
        <v>12.914244</v>
      </c>
      <c r="E68" s="39">
        <v>12.693744000000001</v>
      </c>
      <c r="F68" s="39">
        <v>10.68102</v>
      </c>
      <c r="G68" s="39">
        <v>9.64649</v>
      </c>
      <c r="H68" s="39">
        <v>12.377876000000001</v>
      </c>
      <c r="I68" s="39">
        <v>10.33193</v>
      </c>
      <c r="J68" s="39">
        <v>13.015295999999999</v>
      </c>
      <c r="K68" s="39">
        <v>12.177766999999999</v>
      </c>
      <c r="L68" s="39">
        <v>6.4703520000000001</v>
      </c>
      <c r="M68" s="39">
        <v>13.0214</v>
      </c>
      <c r="N68" s="43">
        <f>SUM(B68:M68)</f>
        <v>138.69467500000002</v>
      </c>
      <c r="O68" s="10"/>
      <c r="P68" s="10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399999999999999" x14ac:dyDescent="0.3">
      <c r="A69" s="6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2"/>
      <c r="O69" s="10"/>
      <c r="P69" s="10"/>
    </row>
    <row r="70" spans="1:256" x14ac:dyDescent="0.25">
      <c r="A70" s="47" t="s">
        <v>13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9"/>
      <c r="O70" s="10"/>
      <c r="P70" s="10"/>
      <c r="Q70" s="10"/>
    </row>
    <row r="71" spans="1:256" x14ac:dyDescent="0.2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</row>
    <row r="72" spans="1:256" ht="21" x14ac:dyDescent="0.4">
      <c r="A72" s="16" t="s">
        <v>9</v>
      </c>
      <c r="B72" s="17">
        <f>SUM(B74:B74)</f>
        <v>1285.7836460000001</v>
      </c>
      <c r="C72" s="17">
        <f t="shared" ref="C72:J72" si="7">SUM(C74:C74)</f>
        <v>1624.5761790000001</v>
      </c>
      <c r="D72" s="17">
        <f t="shared" si="7"/>
        <v>1665.199462</v>
      </c>
      <c r="E72" s="17">
        <f t="shared" si="7"/>
        <v>1654.4123240000001</v>
      </c>
      <c r="F72" s="17">
        <f t="shared" si="7"/>
        <v>1621.5370269999999</v>
      </c>
      <c r="G72" s="17">
        <f t="shared" si="7"/>
        <v>1678.707938</v>
      </c>
      <c r="H72" s="17">
        <f t="shared" si="7"/>
        <v>1591.6697530000001</v>
      </c>
      <c r="I72" s="17">
        <f t="shared" si="7"/>
        <v>1692.8815959999999</v>
      </c>
      <c r="J72" s="17">
        <f t="shared" si="7"/>
        <v>1567.4243929999998</v>
      </c>
      <c r="K72" s="17">
        <f>SUM(K74:K74)</f>
        <v>1696.4903940000002</v>
      </c>
      <c r="L72" s="17">
        <f>SUM(L74:L74)</f>
        <v>1591.4243470000001</v>
      </c>
      <c r="M72" s="17">
        <f>SUM(M74:M74)</f>
        <v>1840.6227220000001</v>
      </c>
      <c r="N72" s="28">
        <f>SUM(N74:N74)</f>
        <v>19510.729780999998</v>
      </c>
      <c r="O72" s="1"/>
    </row>
    <row r="73" spans="1:256" ht="17.399999999999999" x14ac:dyDescent="0.3">
      <c r="A73" s="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9"/>
    </row>
    <row r="74" spans="1:256" ht="17.399999999999999" x14ac:dyDescent="0.3">
      <c r="A74" s="7" t="s">
        <v>19</v>
      </c>
      <c r="B74" s="15">
        <v>1285.7836460000001</v>
      </c>
      <c r="C74" s="15">
        <v>1624.5761790000001</v>
      </c>
      <c r="D74" s="15">
        <v>1665.199462</v>
      </c>
      <c r="E74" s="15">
        <v>1654.4123240000001</v>
      </c>
      <c r="F74" s="15">
        <v>1621.5370269999999</v>
      </c>
      <c r="G74" s="15">
        <v>1678.707938</v>
      </c>
      <c r="H74" s="15">
        <v>1591.6697530000001</v>
      </c>
      <c r="I74" s="15">
        <v>1692.8815959999999</v>
      </c>
      <c r="J74" s="15">
        <v>1567.4243929999998</v>
      </c>
      <c r="K74" s="15">
        <v>1696.4903940000002</v>
      </c>
      <c r="L74" s="15">
        <v>1591.4243470000001</v>
      </c>
      <c r="M74" s="15">
        <v>1840.6227220000001</v>
      </c>
      <c r="N74" s="42">
        <f>SUM(B74:M74)</f>
        <v>19510.729780999998</v>
      </c>
    </row>
    <row r="75" spans="1:256" ht="17.399999999999999" x14ac:dyDescent="0.3">
      <c r="A75" s="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9"/>
    </row>
    <row r="76" spans="1:256" ht="21" x14ac:dyDescent="0.4">
      <c r="A76" s="18" t="s">
        <v>20</v>
      </c>
      <c r="B76" s="19">
        <v>1430.2845</v>
      </c>
      <c r="C76" s="19">
        <v>1743.7183050000001</v>
      </c>
      <c r="D76" s="19">
        <v>1689.155</v>
      </c>
      <c r="E76" s="19">
        <v>1665.424471</v>
      </c>
      <c r="F76" s="19">
        <v>1685.293932</v>
      </c>
      <c r="G76" s="19">
        <v>1736.708811</v>
      </c>
      <c r="H76" s="19">
        <v>1785.1909579999999</v>
      </c>
      <c r="I76" s="19">
        <v>1802.412343</v>
      </c>
      <c r="J76" s="19">
        <v>560.27972</v>
      </c>
      <c r="K76" s="19">
        <v>2044.9770000000001</v>
      </c>
      <c r="L76" s="19">
        <v>2006.9960000000001</v>
      </c>
      <c r="M76" s="19">
        <v>2245.8764999999999</v>
      </c>
      <c r="N76" s="31">
        <f>SUM(B76:M76)</f>
        <v>20396.31754</v>
      </c>
    </row>
    <row r="77" spans="1:256" x14ac:dyDescent="0.2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7"/>
    </row>
    <row r="78" spans="1:256" x14ac:dyDescent="0.25">
      <c r="A78" s="47" t="s">
        <v>14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10"/>
      <c r="P78" s="10"/>
      <c r="Q78" s="10"/>
    </row>
    <row r="79" spans="1:256" x14ac:dyDescent="0.2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</row>
    <row r="80" spans="1:256" ht="21" x14ac:dyDescent="0.4">
      <c r="A80" s="16" t="s">
        <v>9</v>
      </c>
      <c r="B80" s="17">
        <f>SUM(B82:B82)</f>
        <v>1791.3719669999998</v>
      </c>
      <c r="C80" s="17">
        <f t="shared" ref="C80:J80" si="8">SUM(C82:C82)</f>
        <v>1485.3582540000002</v>
      </c>
      <c r="D80" s="17">
        <f t="shared" si="8"/>
        <v>1826.4201430000001</v>
      </c>
      <c r="E80" s="17">
        <f t="shared" si="8"/>
        <v>1631.7794979999999</v>
      </c>
      <c r="F80" s="17">
        <f t="shared" si="8"/>
        <v>1682.591455</v>
      </c>
      <c r="G80" s="17">
        <f t="shared" si="8"/>
        <v>1686.3369380000001</v>
      </c>
      <c r="H80" s="17">
        <f t="shared" si="8"/>
        <v>1571.867479</v>
      </c>
      <c r="I80" s="17">
        <f t="shared" si="8"/>
        <v>1272.1112030000002</v>
      </c>
      <c r="J80" s="17">
        <f t="shared" si="8"/>
        <v>1599.6736979999998</v>
      </c>
      <c r="K80" s="17">
        <f>SUM(K82:K82)</f>
        <v>1757.6619400000002</v>
      </c>
      <c r="L80" s="17">
        <f>SUM(L82:L82)</f>
        <v>1980.5702820000001</v>
      </c>
      <c r="M80" s="17">
        <f>SUM(M82:M82)</f>
        <v>1867.4947590000002</v>
      </c>
      <c r="N80" s="28">
        <f>SUM(N82:N82)</f>
        <v>20153.237616000002</v>
      </c>
      <c r="O80" s="1"/>
    </row>
    <row r="81" spans="1:14" ht="17.399999999999999" x14ac:dyDescent="0.3">
      <c r="A81" s="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9"/>
    </row>
    <row r="82" spans="1:14" ht="17.399999999999999" x14ac:dyDescent="0.3">
      <c r="A82" s="7" t="s">
        <v>0</v>
      </c>
      <c r="B82" s="15">
        <v>1791.3719669999998</v>
      </c>
      <c r="C82" s="15">
        <v>1485.3582540000002</v>
      </c>
      <c r="D82" s="15">
        <v>1826.4201430000001</v>
      </c>
      <c r="E82" s="15">
        <v>1631.7794979999999</v>
      </c>
      <c r="F82" s="15">
        <v>1682.591455</v>
      </c>
      <c r="G82" s="15">
        <v>1686.3369380000001</v>
      </c>
      <c r="H82" s="15">
        <v>1571.867479</v>
      </c>
      <c r="I82" s="15">
        <v>1272.1112030000002</v>
      </c>
      <c r="J82" s="15">
        <v>1599.6736979999998</v>
      </c>
      <c r="K82" s="15">
        <v>1757.6619400000002</v>
      </c>
      <c r="L82" s="15">
        <v>1980.5702820000001</v>
      </c>
      <c r="M82" s="15">
        <v>1867.4947590000002</v>
      </c>
      <c r="N82" s="42">
        <f>SUM(B82:M82)</f>
        <v>20153.237616000002</v>
      </c>
    </row>
    <row r="83" spans="1:14" x14ac:dyDescent="0.25">
      <c r="A83" s="8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33"/>
    </row>
    <row r="84" spans="1:14" x14ac:dyDescent="0.25">
      <c r="A84" s="46" t="s">
        <v>41</v>
      </c>
      <c r="B84" s="46"/>
      <c r="C84" s="46"/>
      <c r="D84" s="46"/>
      <c r="E84" s="46"/>
      <c r="F84" s="46"/>
      <c r="G84" s="46"/>
      <c r="H84" s="46"/>
      <c r="I84" s="4"/>
      <c r="J84" s="4"/>
      <c r="K84" s="4"/>
      <c r="L84" s="4"/>
      <c r="M84" s="4"/>
      <c r="N84" s="11"/>
    </row>
    <row r="85" spans="1:14" x14ac:dyDescent="0.25">
      <c r="A85" s="41" t="s">
        <v>43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1"/>
    </row>
    <row r="86" spans="1:14" x14ac:dyDescent="0.25">
      <c r="A86" s="41" t="s">
        <v>38</v>
      </c>
      <c r="B86" s="36"/>
      <c r="C86" s="36"/>
      <c r="D86" s="36"/>
      <c r="E86" s="36"/>
      <c r="F86" s="36"/>
      <c r="G86" s="36"/>
      <c r="H86" s="36"/>
      <c r="I86" s="4"/>
      <c r="J86" s="4"/>
      <c r="K86" s="4"/>
      <c r="L86" s="4"/>
      <c r="M86" s="4"/>
      <c r="N86" s="11"/>
    </row>
    <row r="87" spans="1:14" x14ac:dyDescent="0.25">
      <c r="A87" s="44" t="s">
        <v>36</v>
      </c>
      <c r="B87" s="36"/>
      <c r="C87" s="36"/>
      <c r="D87" s="36"/>
      <c r="E87" s="36"/>
      <c r="F87" s="36"/>
      <c r="G87" s="36"/>
      <c r="H87" s="36"/>
      <c r="I87" s="4"/>
      <c r="J87" s="4"/>
      <c r="K87" s="4"/>
      <c r="L87" s="4"/>
      <c r="M87" s="4"/>
      <c r="N87" s="11"/>
    </row>
    <row r="88" spans="1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1"/>
    </row>
    <row r="89" spans="1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1"/>
    </row>
    <row r="90" spans="1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1"/>
    </row>
    <row r="91" spans="1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1"/>
    </row>
    <row r="92" spans="1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1"/>
    </row>
    <row r="93" spans="1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1"/>
    </row>
    <row r="94" spans="1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1"/>
    </row>
    <row r="95" spans="1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1"/>
    </row>
    <row r="96" spans="1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1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1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1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1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1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1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1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1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1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1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1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1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2:14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2:14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2:14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2:14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2:14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2:14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2:14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2:14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2:14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2:14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2:14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2:14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2:14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2:14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2:14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2:14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2:14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2:14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2:14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2:14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2:14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2:14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2:14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2:14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2:14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2:14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2:14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2:14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2:14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2:14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2:14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2:14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2:14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2:14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2:14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2:14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2:14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2:14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2:14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2:14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2:14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2:14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2:14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2:14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2:14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2:14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2:14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2:14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2:14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2:14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2:14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2:14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2:14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2:14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2:14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2:14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2:14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2:14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2:14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x14ac:dyDescent="0.2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x14ac:dyDescent="0.2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x14ac:dyDescent="0.2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x14ac:dyDescent="0.2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x14ac:dyDescent="0.2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 x14ac:dyDescent="0.2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 x14ac:dyDescent="0.2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 x14ac:dyDescent="0.2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 x14ac:dyDescent="0.2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 x14ac:dyDescent="0.2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 x14ac:dyDescent="0.2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 x14ac:dyDescent="0.2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x14ac:dyDescent="0.2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x14ac:dyDescent="0.2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x14ac:dyDescent="0.2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x14ac:dyDescent="0.2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x14ac:dyDescent="0.2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 x14ac:dyDescent="0.2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x14ac:dyDescent="0.2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 x14ac:dyDescent="0.2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x14ac:dyDescent="0.2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x14ac:dyDescent="0.2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x14ac:dyDescent="0.2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x14ac:dyDescent="0.2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x14ac:dyDescent="0.2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x14ac:dyDescent="0.2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x14ac:dyDescent="0.2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x14ac:dyDescent="0.2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x14ac:dyDescent="0.2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x14ac:dyDescent="0.2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x14ac:dyDescent="0.2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x14ac:dyDescent="0.2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x14ac:dyDescent="0.2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x14ac:dyDescent="0.2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 x14ac:dyDescent="0.2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 x14ac:dyDescent="0.2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 x14ac:dyDescent="0.2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 x14ac:dyDescent="0.2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 x14ac:dyDescent="0.2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 x14ac:dyDescent="0.2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x14ac:dyDescent="0.2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x14ac:dyDescent="0.2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x14ac:dyDescent="0.2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x14ac:dyDescent="0.2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 x14ac:dyDescent="0.2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x14ac:dyDescent="0.2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 x14ac:dyDescent="0.2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x14ac:dyDescent="0.2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x14ac:dyDescent="0.2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x14ac:dyDescent="0.2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x14ac:dyDescent="0.2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x14ac:dyDescent="0.2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x14ac:dyDescent="0.2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x14ac:dyDescent="0.2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x14ac:dyDescent="0.2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x14ac:dyDescent="0.2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x14ac:dyDescent="0.2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x14ac:dyDescent="0.2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x14ac:dyDescent="0.2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x14ac:dyDescent="0.2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x14ac:dyDescent="0.2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 x14ac:dyDescent="0.2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 x14ac:dyDescent="0.2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 x14ac:dyDescent="0.2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 x14ac:dyDescent="0.2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 x14ac:dyDescent="0.2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 x14ac:dyDescent="0.2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x14ac:dyDescent="0.2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x14ac:dyDescent="0.2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x14ac:dyDescent="0.2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x14ac:dyDescent="0.2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x14ac:dyDescent="0.2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 x14ac:dyDescent="0.2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x14ac:dyDescent="0.2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 x14ac:dyDescent="0.2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x14ac:dyDescent="0.2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x14ac:dyDescent="0.2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x14ac:dyDescent="0.2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x14ac:dyDescent="0.2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x14ac:dyDescent="0.2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x14ac:dyDescent="0.2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x14ac:dyDescent="0.2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x14ac:dyDescent="0.2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x14ac:dyDescent="0.2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x14ac:dyDescent="0.2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x14ac:dyDescent="0.2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x14ac:dyDescent="0.2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x14ac:dyDescent="0.2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x14ac:dyDescent="0.2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 x14ac:dyDescent="0.2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 x14ac:dyDescent="0.2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 x14ac:dyDescent="0.2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 x14ac:dyDescent="0.2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 x14ac:dyDescent="0.2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 x14ac:dyDescent="0.2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x14ac:dyDescent="0.2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x14ac:dyDescent="0.2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x14ac:dyDescent="0.2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x14ac:dyDescent="0.2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x14ac:dyDescent="0.2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 x14ac:dyDescent="0.2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x14ac:dyDescent="0.2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 x14ac:dyDescent="0.2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x14ac:dyDescent="0.2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x14ac:dyDescent="0.2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x14ac:dyDescent="0.2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x14ac:dyDescent="0.2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x14ac:dyDescent="0.2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2:14" x14ac:dyDescent="0.2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2:14" x14ac:dyDescent="0.2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2:14" x14ac:dyDescent="0.2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2:14" x14ac:dyDescent="0.2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2:14" x14ac:dyDescent="0.2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2:14" x14ac:dyDescent="0.2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2:14" x14ac:dyDescent="0.2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2:14" x14ac:dyDescent="0.2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2:14" x14ac:dyDescent="0.2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2:14" x14ac:dyDescent="0.2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2:14" x14ac:dyDescent="0.2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2:14" x14ac:dyDescent="0.2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2:14" x14ac:dyDescent="0.2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2:14" x14ac:dyDescent="0.2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2:14" x14ac:dyDescent="0.2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2:14" x14ac:dyDescent="0.2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2:14" x14ac:dyDescent="0.2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2:14" x14ac:dyDescent="0.2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2:14" x14ac:dyDescent="0.2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2:14" x14ac:dyDescent="0.2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2:14" x14ac:dyDescent="0.2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2:14" x14ac:dyDescent="0.2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2:14" x14ac:dyDescent="0.2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2:14" x14ac:dyDescent="0.2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2:14" x14ac:dyDescent="0.2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2:14" x14ac:dyDescent="0.2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2:14" x14ac:dyDescent="0.2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2:14" x14ac:dyDescent="0.2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2:14" x14ac:dyDescent="0.2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2:14" x14ac:dyDescent="0.2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2:14" x14ac:dyDescent="0.2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2:14" x14ac:dyDescent="0.2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2:14" x14ac:dyDescent="0.2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2:14" x14ac:dyDescent="0.2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2:14" x14ac:dyDescent="0.2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2:14" x14ac:dyDescent="0.2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2:14" x14ac:dyDescent="0.2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2:14" x14ac:dyDescent="0.2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2:14" x14ac:dyDescent="0.2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2:14" x14ac:dyDescent="0.2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2:14" x14ac:dyDescent="0.2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2:14" x14ac:dyDescent="0.2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2:14" x14ac:dyDescent="0.2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2:14" x14ac:dyDescent="0.2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2:14" x14ac:dyDescent="0.2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2:14" x14ac:dyDescent="0.2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2:14" x14ac:dyDescent="0.2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2:14" x14ac:dyDescent="0.2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2:14" x14ac:dyDescent="0.2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2:14" x14ac:dyDescent="0.2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2:14" x14ac:dyDescent="0.2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2:14" x14ac:dyDescent="0.2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2:14" x14ac:dyDescent="0.2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2:14" x14ac:dyDescent="0.2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2:14" x14ac:dyDescent="0.2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2:14" x14ac:dyDescent="0.2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2:14" x14ac:dyDescent="0.2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2:14" x14ac:dyDescent="0.2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2:14" x14ac:dyDescent="0.2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2:14" x14ac:dyDescent="0.2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2:14" x14ac:dyDescent="0.2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2:14" x14ac:dyDescent="0.2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2:14" x14ac:dyDescent="0.2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2:14" x14ac:dyDescent="0.2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2:14" x14ac:dyDescent="0.2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2:14" x14ac:dyDescent="0.2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2:14" x14ac:dyDescent="0.2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2:14" x14ac:dyDescent="0.2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2:14" x14ac:dyDescent="0.2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2:14" x14ac:dyDescent="0.2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2:14" x14ac:dyDescent="0.2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2:14" x14ac:dyDescent="0.2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2:14" x14ac:dyDescent="0.2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2:14" x14ac:dyDescent="0.2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2:14" x14ac:dyDescent="0.2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2:14" x14ac:dyDescent="0.2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2:14" x14ac:dyDescent="0.2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2:14" x14ac:dyDescent="0.2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2:14" x14ac:dyDescent="0.2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2:14" x14ac:dyDescent="0.2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2:14" x14ac:dyDescent="0.2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2:14" x14ac:dyDescent="0.2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2:14" x14ac:dyDescent="0.2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2:14" x14ac:dyDescent="0.2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2:14" x14ac:dyDescent="0.2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2:14" x14ac:dyDescent="0.2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2:14" x14ac:dyDescent="0.2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2:14" x14ac:dyDescent="0.2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2:14" x14ac:dyDescent="0.2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2:14" x14ac:dyDescent="0.2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2:14" x14ac:dyDescent="0.2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2:14" x14ac:dyDescent="0.2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2:14" x14ac:dyDescent="0.2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2:14" x14ac:dyDescent="0.2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2:14" x14ac:dyDescent="0.2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2:14" x14ac:dyDescent="0.2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2:14" x14ac:dyDescent="0.2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2:14" x14ac:dyDescent="0.2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2:14" x14ac:dyDescent="0.2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2:14" x14ac:dyDescent="0.2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2:14" x14ac:dyDescent="0.2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2:14" x14ac:dyDescent="0.2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2:14" x14ac:dyDescent="0.2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2:14" x14ac:dyDescent="0.2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2:14" x14ac:dyDescent="0.2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2:14" x14ac:dyDescent="0.2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2:14" x14ac:dyDescent="0.2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2:14" x14ac:dyDescent="0.2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2:14" x14ac:dyDescent="0.2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2:14" x14ac:dyDescent="0.2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2:14" x14ac:dyDescent="0.2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2:14" x14ac:dyDescent="0.2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2:14" x14ac:dyDescent="0.2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2:14" x14ac:dyDescent="0.2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2:14" x14ac:dyDescent="0.2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2:14" x14ac:dyDescent="0.2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2:14" x14ac:dyDescent="0.2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2:14" x14ac:dyDescent="0.2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2:14" x14ac:dyDescent="0.2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2:14" x14ac:dyDescent="0.2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2:14" x14ac:dyDescent="0.2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2:14" x14ac:dyDescent="0.2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2:14" x14ac:dyDescent="0.2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2:14" x14ac:dyDescent="0.2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2:14" x14ac:dyDescent="0.2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2:14" x14ac:dyDescent="0.2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2:14" x14ac:dyDescent="0.2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2:14" x14ac:dyDescent="0.2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2:14" x14ac:dyDescent="0.2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2:14" x14ac:dyDescent="0.2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2:14" x14ac:dyDescent="0.2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2:14" x14ac:dyDescent="0.2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2:14" x14ac:dyDescent="0.2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2:14" x14ac:dyDescent="0.2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2:14" x14ac:dyDescent="0.2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2:14" x14ac:dyDescent="0.2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2:14" x14ac:dyDescent="0.2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2:14" x14ac:dyDescent="0.2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2:14" x14ac:dyDescent="0.2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2:14" x14ac:dyDescent="0.2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2:14" x14ac:dyDescent="0.2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2:14" x14ac:dyDescent="0.2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2:14" x14ac:dyDescent="0.2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2:14" x14ac:dyDescent="0.2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2:14" x14ac:dyDescent="0.2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2:14" x14ac:dyDescent="0.2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2:14" x14ac:dyDescent="0.2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2:14" x14ac:dyDescent="0.2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2:14" x14ac:dyDescent="0.2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2:14" x14ac:dyDescent="0.2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2:14" x14ac:dyDescent="0.2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2:14" x14ac:dyDescent="0.2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2:14" x14ac:dyDescent="0.2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2:14" x14ac:dyDescent="0.2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2:14" x14ac:dyDescent="0.2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2:14" x14ac:dyDescent="0.2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2:14" x14ac:dyDescent="0.2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2:14" x14ac:dyDescent="0.2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2:14" x14ac:dyDescent="0.2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2:14" x14ac:dyDescent="0.2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2:14" x14ac:dyDescent="0.2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2:14" x14ac:dyDescent="0.2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2:14" x14ac:dyDescent="0.2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2:14" x14ac:dyDescent="0.2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2:14" x14ac:dyDescent="0.2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2:14" x14ac:dyDescent="0.2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2:14" x14ac:dyDescent="0.2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2:14" x14ac:dyDescent="0.2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2:14" x14ac:dyDescent="0.2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2:14" x14ac:dyDescent="0.2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2:14" x14ac:dyDescent="0.2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2:14" x14ac:dyDescent="0.2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2:14" x14ac:dyDescent="0.2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2:14" x14ac:dyDescent="0.2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2:14" x14ac:dyDescent="0.2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2:14" x14ac:dyDescent="0.2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2:14" x14ac:dyDescent="0.2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2:14" x14ac:dyDescent="0.2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2:14" x14ac:dyDescent="0.2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2:14" x14ac:dyDescent="0.2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2:14" x14ac:dyDescent="0.2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2:14" x14ac:dyDescent="0.2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2:14" x14ac:dyDescent="0.2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2:14" x14ac:dyDescent="0.2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2:14" x14ac:dyDescent="0.2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2:14" x14ac:dyDescent="0.2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2:14" x14ac:dyDescent="0.2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2:14" x14ac:dyDescent="0.2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2:14" x14ac:dyDescent="0.2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2:14" x14ac:dyDescent="0.2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2:14" x14ac:dyDescent="0.2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2:14" x14ac:dyDescent="0.2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2:14" x14ac:dyDescent="0.2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2:14" x14ac:dyDescent="0.2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2:14" x14ac:dyDescent="0.2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2:14" x14ac:dyDescent="0.2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2:14" x14ac:dyDescent="0.2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2:14" x14ac:dyDescent="0.2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2:14" x14ac:dyDescent="0.2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2:14" x14ac:dyDescent="0.2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2:14" x14ac:dyDescent="0.2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2:14" x14ac:dyDescent="0.2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2:14" x14ac:dyDescent="0.2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2:14" x14ac:dyDescent="0.2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2:14" x14ac:dyDescent="0.2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2:14" x14ac:dyDescent="0.2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2:14" x14ac:dyDescent="0.2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2:14" x14ac:dyDescent="0.2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2:14" x14ac:dyDescent="0.2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2:14" x14ac:dyDescent="0.2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2:14" x14ac:dyDescent="0.2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2:14" x14ac:dyDescent="0.2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2:14" x14ac:dyDescent="0.2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2:14" x14ac:dyDescent="0.2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2:14" x14ac:dyDescent="0.2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2:14" x14ac:dyDescent="0.2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2:14" x14ac:dyDescent="0.2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2:14" x14ac:dyDescent="0.2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2:14" x14ac:dyDescent="0.2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2:14" x14ac:dyDescent="0.2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2:14" x14ac:dyDescent="0.2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2:14" x14ac:dyDescent="0.2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2:14" x14ac:dyDescent="0.2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2:14" x14ac:dyDescent="0.2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2:14" x14ac:dyDescent="0.2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2:14" x14ac:dyDescent="0.2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2:14" x14ac:dyDescent="0.2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2:14" x14ac:dyDescent="0.2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2:14" x14ac:dyDescent="0.2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2:14" x14ac:dyDescent="0.2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2:14" x14ac:dyDescent="0.2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2:14" x14ac:dyDescent="0.2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2:14" x14ac:dyDescent="0.2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2:14" x14ac:dyDescent="0.2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2:14" x14ac:dyDescent="0.2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2:14" x14ac:dyDescent="0.2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2:14" x14ac:dyDescent="0.2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2:14" x14ac:dyDescent="0.2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2:14" x14ac:dyDescent="0.2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2:14" x14ac:dyDescent="0.2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2:14" x14ac:dyDescent="0.2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2:14" x14ac:dyDescent="0.2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2:14" x14ac:dyDescent="0.2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2:14" x14ac:dyDescent="0.2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2:14" x14ac:dyDescent="0.2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2:14" x14ac:dyDescent="0.2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2:14" x14ac:dyDescent="0.2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2:14" x14ac:dyDescent="0.2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2:14" x14ac:dyDescent="0.2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2:14" x14ac:dyDescent="0.2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2:14" x14ac:dyDescent="0.2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2:14" x14ac:dyDescent="0.2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2:14" x14ac:dyDescent="0.2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2:14" x14ac:dyDescent="0.2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2:14" x14ac:dyDescent="0.2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2:14" x14ac:dyDescent="0.2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2:14" x14ac:dyDescent="0.2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2:14" x14ac:dyDescent="0.2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2:14" x14ac:dyDescent="0.2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2:14" x14ac:dyDescent="0.2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2:14" x14ac:dyDescent="0.2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2:14" x14ac:dyDescent="0.2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2:14" x14ac:dyDescent="0.2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2:14" x14ac:dyDescent="0.2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2:14" x14ac:dyDescent="0.2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2:14" x14ac:dyDescent="0.2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2:14" x14ac:dyDescent="0.2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2:14" x14ac:dyDescent="0.2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2:14" x14ac:dyDescent="0.2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2:14" x14ac:dyDescent="0.2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2:14" x14ac:dyDescent="0.2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2:14" x14ac:dyDescent="0.2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2:14" x14ac:dyDescent="0.2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2:14" x14ac:dyDescent="0.2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2:14" x14ac:dyDescent="0.2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2:14" x14ac:dyDescent="0.2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2:14" x14ac:dyDescent="0.2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2:14" x14ac:dyDescent="0.2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2:14" x14ac:dyDescent="0.2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2:14" x14ac:dyDescent="0.2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2:14" x14ac:dyDescent="0.2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2:14" x14ac:dyDescent="0.2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2:14" x14ac:dyDescent="0.2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2:14" x14ac:dyDescent="0.2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2:14" x14ac:dyDescent="0.2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2:14" x14ac:dyDescent="0.2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2:14" x14ac:dyDescent="0.2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2:14" x14ac:dyDescent="0.2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2:14" x14ac:dyDescent="0.2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2:14" x14ac:dyDescent="0.2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2:14" x14ac:dyDescent="0.2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2:14" x14ac:dyDescent="0.2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2:14" x14ac:dyDescent="0.2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2:14" x14ac:dyDescent="0.2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2:14" x14ac:dyDescent="0.2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2:14" x14ac:dyDescent="0.2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2:14" x14ac:dyDescent="0.2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2:14" x14ac:dyDescent="0.2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2:14" x14ac:dyDescent="0.2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2:14" x14ac:dyDescent="0.2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2:14" x14ac:dyDescent="0.2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2:14" x14ac:dyDescent="0.2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2:14" x14ac:dyDescent="0.2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2:14" x14ac:dyDescent="0.2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2:14" x14ac:dyDescent="0.2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2:14" x14ac:dyDescent="0.2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2:14" x14ac:dyDescent="0.2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2:14" x14ac:dyDescent="0.2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2:14" x14ac:dyDescent="0.2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2:14" x14ac:dyDescent="0.2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2:14" x14ac:dyDescent="0.2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2:14" x14ac:dyDescent="0.2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2:14" x14ac:dyDescent="0.2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2:14" x14ac:dyDescent="0.2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2:14" x14ac:dyDescent="0.2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2:14" x14ac:dyDescent="0.2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2:14" x14ac:dyDescent="0.2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2:14" x14ac:dyDescent="0.2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2:14" x14ac:dyDescent="0.2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2:14" x14ac:dyDescent="0.2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2:14" x14ac:dyDescent="0.2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2:14" x14ac:dyDescent="0.2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2:14" x14ac:dyDescent="0.2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2:14" x14ac:dyDescent="0.2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2:14" x14ac:dyDescent="0.2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2:14" x14ac:dyDescent="0.2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2:14" x14ac:dyDescent="0.2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2:14" x14ac:dyDescent="0.2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2:14" x14ac:dyDescent="0.2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2:14" x14ac:dyDescent="0.2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2:14" x14ac:dyDescent="0.2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2:14" x14ac:dyDescent="0.2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2:14" x14ac:dyDescent="0.2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2:14" x14ac:dyDescent="0.2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2:14" x14ac:dyDescent="0.2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2:14" x14ac:dyDescent="0.2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2:14" x14ac:dyDescent="0.2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2:14" x14ac:dyDescent="0.2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2:14" x14ac:dyDescent="0.2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2:14" x14ac:dyDescent="0.2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2:14" x14ac:dyDescent="0.2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2:14" x14ac:dyDescent="0.2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2:14" x14ac:dyDescent="0.2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2:14" x14ac:dyDescent="0.2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2:14" x14ac:dyDescent="0.2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2:14" x14ac:dyDescent="0.2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2:14" x14ac:dyDescent="0.2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2:14" x14ac:dyDescent="0.2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2:14" x14ac:dyDescent="0.2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2:14" x14ac:dyDescent="0.2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2:14" x14ac:dyDescent="0.2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2:14" x14ac:dyDescent="0.2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2:14" x14ac:dyDescent="0.2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2:14" x14ac:dyDescent="0.2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2:14" x14ac:dyDescent="0.2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2:14" x14ac:dyDescent="0.2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2:14" x14ac:dyDescent="0.2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2:14" x14ac:dyDescent="0.2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2:14" x14ac:dyDescent="0.2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2:14" x14ac:dyDescent="0.2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2:14" x14ac:dyDescent="0.2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2:14" x14ac:dyDescent="0.2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2:14" x14ac:dyDescent="0.2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2:14" x14ac:dyDescent="0.2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2:14" x14ac:dyDescent="0.2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2:14" x14ac:dyDescent="0.2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2:14" x14ac:dyDescent="0.2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2:14" x14ac:dyDescent="0.2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2:14" x14ac:dyDescent="0.2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2:14" x14ac:dyDescent="0.2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2:14" x14ac:dyDescent="0.2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2:14" x14ac:dyDescent="0.2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2:14" x14ac:dyDescent="0.2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2:14" x14ac:dyDescent="0.2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2:14" x14ac:dyDescent="0.2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2:14" x14ac:dyDescent="0.2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2:14" x14ac:dyDescent="0.2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2:14" x14ac:dyDescent="0.2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2:14" x14ac:dyDescent="0.2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2:14" x14ac:dyDescent="0.2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2:14" x14ac:dyDescent="0.2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2:14" x14ac:dyDescent="0.2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2:14" x14ac:dyDescent="0.2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2:14" x14ac:dyDescent="0.2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2:14" x14ac:dyDescent="0.2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2:14" x14ac:dyDescent="0.2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2:14" x14ac:dyDescent="0.2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2:14" x14ac:dyDescent="0.2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2:14" x14ac:dyDescent="0.2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2:14" x14ac:dyDescent="0.2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2:14" x14ac:dyDescent="0.2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2:14" x14ac:dyDescent="0.2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2:14" x14ac:dyDescent="0.2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2:14" x14ac:dyDescent="0.2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2:14" x14ac:dyDescent="0.2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2:14" x14ac:dyDescent="0.2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2:14" x14ac:dyDescent="0.2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2:14" x14ac:dyDescent="0.2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2:14" x14ac:dyDescent="0.2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2:14" x14ac:dyDescent="0.2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2:14" x14ac:dyDescent="0.2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2:14" x14ac:dyDescent="0.2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2:14" x14ac:dyDescent="0.2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2:14" x14ac:dyDescent="0.2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2:14" x14ac:dyDescent="0.2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2:14" x14ac:dyDescent="0.2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2:14" x14ac:dyDescent="0.2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2:14" x14ac:dyDescent="0.2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2:14" x14ac:dyDescent="0.2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2:14" x14ac:dyDescent="0.2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2:14" x14ac:dyDescent="0.2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2:14" x14ac:dyDescent="0.2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2:14" x14ac:dyDescent="0.2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2:14" x14ac:dyDescent="0.2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2:14" x14ac:dyDescent="0.2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2:14" x14ac:dyDescent="0.2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2:14" x14ac:dyDescent="0.2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2:14" x14ac:dyDescent="0.2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2:14" x14ac:dyDescent="0.2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2:14" x14ac:dyDescent="0.2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2:14" x14ac:dyDescent="0.2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2:14" x14ac:dyDescent="0.2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2:14" x14ac:dyDescent="0.2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2:14" x14ac:dyDescent="0.2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2:14" x14ac:dyDescent="0.2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2:14" x14ac:dyDescent="0.2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2:14" x14ac:dyDescent="0.2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2:14" x14ac:dyDescent="0.2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2:14" x14ac:dyDescent="0.2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2:14" x14ac:dyDescent="0.2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2:14" x14ac:dyDescent="0.2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2:14" x14ac:dyDescent="0.2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2:14" x14ac:dyDescent="0.2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2:14" x14ac:dyDescent="0.2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2:14" x14ac:dyDescent="0.2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2:14" x14ac:dyDescent="0.2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2:14" x14ac:dyDescent="0.2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2:14" x14ac:dyDescent="0.2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2:14" x14ac:dyDescent="0.2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2:14" x14ac:dyDescent="0.2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2:14" x14ac:dyDescent="0.2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2:14" x14ac:dyDescent="0.2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2:14" x14ac:dyDescent="0.2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2:14" x14ac:dyDescent="0.2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2:14" x14ac:dyDescent="0.2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2:14" x14ac:dyDescent="0.2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2:14" x14ac:dyDescent="0.2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2:14" x14ac:dyDescent="0.2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2:14" x14ac:dyDescent="0.2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2:14" x14ac:dyDescent="0.2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2:14" x14ac:dyDescent="0.2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2:14" x14ac:dyDescent="0.2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2:14" x14ac:dyDescent="0.2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2:14" x14ac:dyDescent="0.2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2:14" x14ac:dyDescent="0.2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2:14" x14ac:dyDescent="0.2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2:14" x14ac:dyDescent="0.2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2:14" x14ac:dyDescent="0.2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2:14" x14ac:dyDescent="0.2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2:14" x14ac:dyDescent="0.2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2:14" x14ac:dyDescent="0.2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2:14" x14ac:dyDescent="0.2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2:14" x14ac:dyDescent="0.2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2:14" x14ac:dyDescent="0.2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2:14" x14ac:dyDescent="0.2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2:14" x14ac:dyDescent="0.2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2:14" x14ac:dyDescent="0.2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2:14" x14ac:dyDescent="0.2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2:14" x14ac:dyDescent="0.2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2:14" x14ac:dyDescent="0.2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2:14" x14ac:dyDescent="0.2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2:14" x14ac:dyDescent="0.2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2:14" x14ac:dyDescent="0.2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2:14" x14ac:dyDescent="0.2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2:14" x14ac:dyDescent="0.2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2:14" x14ac:dyDescent="0.2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2:14" x14ac:dyDescent="0.2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2:14" x14ac:dyDescent="0.2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2:14" x14ac:dyDescent="0.2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2:14" x14ac:dyDescent="0.2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2:14" x14ac:dyDescent="0.2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2:14" x14ac:dyDescent="0.2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2:14" x14ac:dyDescent="0.2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2:14" x14ac:dyDescent="0.2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2:14" x14ac:dyDescent="0.2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2:14" x14ac:dyDescent="0.2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2:14" x14ac:dyDescent="0.2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2:14" x14ac:dyDescent="0.2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2:14" x14ac:dyDescent="0.2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2:14" x14ac:dyDescent="0.2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2:14" x14ac:dyDescent="0.2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2:14" x14ac:dyDescent="0.2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2:14" x14ac:dyDescent="0.2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2:14" x14ac:dyDescent="0.2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2:14" x14ac:dyDescent="0.2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2:14" x14ac:dyDescent="0.2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2:14" x14ac:dyDescent="0.2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2:14" x14ac:dyDescent="0.2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2:14" x14ac:dyDescent="0.2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2:14" x14ac:dyDescent="0.2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2:14" x14ac:dyDescent="0.2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2:14" x14ac:dyDescent="0.2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2:14" x14ac:dyDescent="0.2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2:14" x14ac:dyDescent="0.2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2:14" x14ac:dyDescent="0.2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2:14" x14ac:dyDescent="0.2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2:14" x14ac:dyDescent="0.2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2:14" x14ac:dyDescent="0.2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2:14" x14ac:dyDescent="0.2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2:14" x14ac:dyDescent="0.2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2:14" x14ac:dyDescent="0.2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2:14" x14ac:dyDescent="0.2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2:14" x14ac:dyDescent="0.2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2:14" x14ac:dyDescent="0.2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2:14" x14ac:dyDescent="0.2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2:14" x14ac:dyDescent="0.2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2:14" x14ac:dyDescent="0.2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2:14" x14ac:dyDescent="0.2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2:14" x14ac:dyDescent="0.2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2:14" x14ac:dyDescent="0.2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2:14" x14ac:dyDescent="0.2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2:14" x14ac:dyDescent="0.2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2:14" x14ac:dyDescent="0.2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2:14" x14ac:dyDescent="0.2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2:14" x14ac:dyDescent="0.2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2:14" x14ac:dyDescent="0.2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2:14" x14ac:dyDescent="0.2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2:14" x14ac:dyDescent="0.2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2:14" x14ac:dyDescent="0.2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2:14" x14ac:dyDescent="0.2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2:14" x14ac:dyDescent="0.2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2:14" x14ac:dyDescent="0.2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2:14" x14ac:dyDescent="0.2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2:14" x14ac:dyDescent="0.2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2:14" x14ac:dyDescent="0.2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2:14" x14ac:dyDescent="0.2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2:14" x14ac:dyDescent="0.2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2:14" x14ac:dyDescent="0.2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2:14" x14ac:dyDescent="0.2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2:14" x14ac:dyDescent="0.2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2:14" x14ac:dyDescent="0.2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2:14" x14ac:dyDescent="0.2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2:14" x14ac:dyDescent="0.2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2:14" x14ac:dyDescent="0.2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2:14" x14ac:dyDescent="0.2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2:14" x14ac:dyDescent="0.2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2:14" x14ac:dyDescent="0.2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2:14" x14ac:dyDescent="0.2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2:14" x14ac:dyDescent="0.2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2:14" x14ac:dyDescent="0.2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2:14" x14ac:dyDescent="0.2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2:14" x14ac:dyDescent="0.2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2:14" x14ac:dyDescent="0.2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2:14" x14ac:dyDescent="0.2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2:14" x14ac:dyDescent="0.2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2:14" x14ac:dyDescent="0.2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2:14" x14ac:dyDescent="0.2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2:14" x14ac:dyDescent="0.2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2:14" x14ac:dyDescent="0.2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2:14" x14ac:dyDescent="0.2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2:14" x14ac:dyDescent="0.2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2:14" x14ac:dyDescent="0.2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2:14" x14ac:dyDescent="0.2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2:14" x14ac:dyDescent="0.2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2:14" x14ac:dyDescent="0.2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2:14" x14ac:dyDescent="0.2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2:14" x14ac:dyDescent="0.2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2:14" x14ac:dyDescent="0.2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2:14" x14ac:dyDescent="0.2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2:14" x14ac:dyDescent="0.2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2:14" x14ac:dyDescent="0.2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2:14" x14ac:dyDescent="0.2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2:14" x14ac:dyDescent="0.2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2:14" x14ac:dyDescent="0.2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2:14" x14ac:dyDescent="0.2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2:14" x14ac:dyDescent="0.2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2:14" x14ac:dyDescent="0.2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2:14" x14ac:dyDescent="0.2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2:14" x14ac:dyDescent="0.2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2:14" x14ac:dyDescent="0.2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2:14" x14ac:dyDescent="0.2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2:14" x14ac:dyDescent="0.2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2:14" x14ac:dyDescent="0.2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2:14" x14ac:dyDescent="0.2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2:14" x14ac:dyDescent="0.2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2:14" x14ac:dyDescent="0.2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2:14" x14ac:dyDescent="0.2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2:14" x14ac:dyDescent="0.2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2:14" x14ac:dyDescent="0.2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2:14" x14ac:dyDescent="0.2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2:14" x14ac:dyDescent="0.2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2:14" x14ac:dyDescent="0.2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2:14" x14ac:dyDescent="0.2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2:14" x14ac:dyDescent="0.2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2:14" x14ac:dyDescent="0.2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2:14" x14ac:dyDescent="0.2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2:14" x14ac:dyDescent="0.2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2:14" x14ac:dyDescent="0.2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2:14" x14ac:dyDescent="0.2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2:14" x14ac:dyDescent="0.2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2:14" x14ac:dyDescent="0.2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2:14" x14ac:dyDescent="0.2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2:14" x14ac:dyDescent="0.2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2:14" x14ac:dyDescent="0.2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2:14" x14ac:dyDescent="0.2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2:14" x14ac:dyDescent="0.2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2:14" x14ac:dyDescent="0.2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2:14" x14ac:dyDescent="0.2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2:14" x14ac:dyDescent="0.2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2:14" x14ac:dyDescent="0.2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2:14" x14ac:dyDescent="0.2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2:14" x14ac:dyDescent="0.2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2:14" x14ac:dyDescent="0.2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2:14" x14ac:dyDescent="0.2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2:14" x14ac:dyDescent="0.2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2:14" x14ac:dyDescent="0.2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2:14" x14ac:dyDescent="0.2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2:14" x14ac:dyDescent="0.2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2:14" x14ac:dyDescent="0.2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2:14" x14ac:dyDescent="0.2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2:14" x14ac:dyDescent="0.2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2:14" x14ac:dyDescent="0.2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2:14" x14ac:dyDescent="0.2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2:14" x14ac:dyDescent="0.2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2:14" x14ac:dyDescent="0.2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2:14" x14ac:dyDescent="0.2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2:14" x14ac:dyDescent="0.2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2:14" x14ac:dyDescent="0.2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2:14" x14ac:dyDescent="0.2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2:14" x14ac:dyDescent="0.2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2:14" x14ac:dyDescent="0.2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2:14" x14ac:dyDescent="0.2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2:14" x14ac:dyDescent="0.2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2:14" x14ac:dyDescent="0.2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2:14" x14ac:dyDescent="0.2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2:14" x14ac:dyDescent="0.2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2:14" x14ac:dyDescent="0.2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2:14" x14ac:dyDescent="0.2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2:14" x14ac:dyDescent="0.2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2:14" x14ac:dyDescent="0.2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2:14" x14ac:dyDescent="0.2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2:14" x14ac:dyDescent="0.2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2:14" x14ac:dyDescent="0.2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2:14" x14ac:dyDescent="0.2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2:14" x14ac:dyDescent="0.2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2:14" x14ac:dyDescent="0.2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2:14" x14ac:dyDescent="0.2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2:14" x14ac:dyDescent="0.2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2:14" x14ac:dyDescent="0.2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2:14" x14ac:dyDescent="0.2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2:14" x14ac:dyDescent="0.2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2:14" x14ac:dyDescent="0.2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2:14" x14ac:dyDescent="0.2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2:14" x14ac:dyDescent="0.2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2:14" x14ac:dyDescent="0.2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2:14" x14ac:dyDescent="0.2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2:14" x14ac:dyDescent="0.2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2:14" x14ac:dyDescent="0.2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2:14" x14ac:dyDescent="0.2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2:14" x14ac:dyDescent="0.2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2:14" x14ac:dyDescent="0.2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2:14" x14ac:dyDescent="0.2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2:14" x14ac:dyDescent="0.2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2:14" x14ac:dyDescent="0.2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2:14" x14ac:dyDescent="0.2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2:14" x14ac:dyDescent="0.2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2:14" x14ac:dyDescent="0.2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2:14" x14ac:dyDescent="0.2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2:14" x14ac:dyDescent="0.2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2:14" x14ac:dyDescent="0.2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2:14" x14ac:dyDescent="0.2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2:14" x14ac:dyDescent="0.2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2:14" x14ac:dyDescent="0.2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2:14" x14ac:dyDescent="0.2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2:14" x14ac:dyDescent="0.2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2:14" x14ac:dyDescent="0.2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2:14" x14ac:dyDescent="0.2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2:14" x14ac:dyDescent="0.2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2:14" x14ac:dyDescent="0.2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2:14" x14ac:dyDescent="0.2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2:14" x14ac:dyDescent="0.2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2:14" x14ac:dyDescent="0.2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2:14" x14ac:dyDescent="0.2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2:14" x14ac:dyDescent="0.2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2:14" x14ac:dyDescent="0.2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2:14" x14ac:dyDescent="0.2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2:14" x14ac:dyDescent="0.2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2:14" x14ac:dyDescent="0.2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2:14" x14ac:dyDescent="0.2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2:14" x14ac:dyDescent="0.2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2:14" x14ac:dyDescent="0.2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2:14" x14ac:dyDescent="0.2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2:14" x14ac:dyDescent="0.2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2:14" x14ac:dyDescent="0.2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2:14" x14ac:dyDescent="0.2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2:14" x14ac:dyDescent="0.2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2:14" x14ac:dyDescent="0.2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2:14" x14ac:dyDescent="0.2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2:14" x14ac:dyDescent="0.2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2:14" x14ac:dyDescent="0.2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2:14" x14ac:dyDescent="0.2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2:14" x14ac:dyDescent="0.2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2:14" x14ac:dyDescent="0.2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2:14" x14ac:dyDescent="0.2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2:14" x14ac:dyDescent="0.2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2:14" x14ac:dyDescent="0.2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2:14" x14ac:dyDescent="0.2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2:14" x14ac:dyDescent="0.2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2:14" x14ac:dyDescent="0.2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2:14" x14ac:dyDescent="0.2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2:14" x14ac:dyDescent="0.2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2:14" x14ac:dyDescent="0.2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2:14" x14ac:dyDescent="0.2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2:14" x14ac:dyDescent="0.2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2:14" x14ac:dyDescent="0.2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2:14" x14ac:dyDescent="0.2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2:14" x14ac:dyDescent="0.2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2:14" x14ac:dyDescent="0.2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2:14" x14ac:dyDescent="0.2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2:14" x14ac:dyDescent="0.2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2:14" x14ac:dyDescent="0.2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2:14" x14ac:dyDescent="0.2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2:14" x14ac:dyDescent="0.2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2:14" x14ac:dyDescent="0.2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2:14" x14ac:dyDescent="0.2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2:14" x14ac:dyDescent="0.2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2:14" x14ac:dyDescent="0.2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2:14" x14ac:dyDescent="0.2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2:14" x14ac:dyDescent="0.2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2:14" x14ac:dyDescent="0.2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2:14" x14ac:dyDescent="0.2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2:14" x14ac:dyDescent="0.2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2:14" x14ac:dyDescent="0.2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2:14" x14ac:dyDescent="0.2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2:14" x14ac:dyDescent="0.2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2:14" x14ac:dyDescent="0.2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2:14" x14ac:dyDescent="0.2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2:14" x14ac:dyDescent="0.2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2:14" x14ac:dyDescent="0.2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2:14" x14ac:dyDescent="0.2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2:14" x14ac:dyDescent="0.2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2:14" x14ac:dyDescent="0.2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2:14" x14ac:dyDescent="0.2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2:14" x14ac:dyDescent="0.2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2:14" x14ac:dyDescent="0.2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2:14" x14ac:dyDescent="0.2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2:14" x14ac:dyDescent="0.2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2:14" x14ac:dyDescent="0.2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2:14" x14ac:dyDescent="0.2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2:14" x14ac:dyDescent="0.2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2:14" x14ac:dyDescent="0.2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2:14" x14ac:dyDescent="0.2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2:14" x14ac:dyDescent="0.2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2:14" x14ac:dyDescent="0.2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2:14" x14ac:dyDescent="0.2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2:14" x14ac:dyDescent="0.2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2:14" x14ac:dyDescent="0.2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2:14" x14ac:dyDescent="0.2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2:14" x14ac:dyDescent="0.2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2:14" x14ac:dyDescent="0.2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2:14" x14ac:dyDescent="0.2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2:14" x14ac:dyDescent="0.2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2:14" x14ac:dyDescent="0.2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2:14" x14ac:dyDescent="0.2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2:14" x14ac:dyDescent="0.2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2:14" x14ac:dyDescent="0.2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2:14" x14ac:dyDescent="0.2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2:14" x14ac:dyDescent="0.2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2:14" x14ac:dyDescent="0.2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2:14" x14ac:dyDescent="0.2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2:14" x14ac:dyDescent="0.2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2:14" x14ac:dyDescent="0.2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2:14" x14ac:dyDescent="0.2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2:14" x14ac:dyDescent="0.2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2:14" x14ac:dyDescent="0.2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2:14" x14ac:dyDescent="0.2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2:14" x14ac:dyDescent="0.2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2:14" x14ac:dyDescent="0.2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2:14" x14ac:dyDescent="0.2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2:14" x14ac:dyDescent="0.2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2:14" x14ac:dyDescent="0.2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2:14" x14ac:dyDescent="0.2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2:14" x14ac:dyDescent="0.2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2:14" x14ac:dyDescent="0.2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2:14" x14ac:dyDescent="0.2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2:14" x14ac:dyDescent="0.2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2:14" x14ac:dyDescent="0.2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2:14" x14ac:dyDescent="0.2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2:14" x14ac:dyDescent="0.2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2:14" x14ac:dyDescent="0.2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2:14" x14ac:dyDescent="0.2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2:14" x14ac:dyDescent="0.2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2:14" x14ac:dyDescent="0.2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2:14" x14ac:dyDescent="0.2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2:14" x14ac:dyDescent="0.2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2:14" x14ac:dyDescent="0.2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2:14" x14ac:dyDescent="0.2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2:14" x14ac:dyDescent="0.2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2:14" x14ac:dyDescent="0.2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2:14" x14ac:dyDescent="0.2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2:14" x14ac:dyDescent="0.2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2:14" x14ac:dyDescent="0.2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2:14" x14ac:dyDescent="0.2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2:14" x14ac:dyDescent="0.2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2:14" x14ac:dyDescent="0.2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2:14" x14ac:dyDescent="0.2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2:14" x14ac:dyDescent="0.2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2:14" x14ac:dyDescent="0.2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2:14" x14ac:dyDescent="0.2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2:14" x14ac:dyDescent="0.2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2:14" x14ac:dyDescent="0.2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2:14" x14ac:dyDescent="0.2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2:14" x14ac:dyDescent="0.2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2:14" x14ac:dyDescent="0.2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2:14" x14ac:dyDescent="0.2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2:14" x14ac:dyDescent="0.2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2:14" x14ac:dyDescent="0.2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2:14" x14ac:dyDescent="0.2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2:14" x14ac:dyDescent="0.2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2:14" x14ac:dyDescent="0.2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2:14" x14ac:dyDescent="0.2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2:14" x14ac:dyDescent="0.2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2:14" x14ac:dyDescent="0.2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2:14" x14ac:dyDescent="0.2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2:14" x14ac:dyDescent="0.2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2:14" x14ac:dyDescent="0.2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2:14" x14ac:dyDescent="0.2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2:14" x14ac:dyDescent="0.2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2:14" x14ac:dyDescent="0.2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2:14" x14ac:dyDescent="0.2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2:14" x14ac:dyDescent="0.2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2:14" x14ac:dyDescent="0.2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2:14" x14ac:dyDescent="0.2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2:14" x14ac:dyDescent="0.2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2:14" x14ac:dyDescent="0.2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2:14" x14ac:dyDescent="0.2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2:14" x14ac:dyDescent="0.2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2:14" x14ac:dyDescent="0.2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2:14" x14ac:dyDescent="0.2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2:14" x14ac:dyDescent="0.2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2:14" x14ac:dyDescent="0.2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2:14" x14ac:dyDescent="0.2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2:14" x14ac:dyDescent="0.2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2:14" x14ac:dyDescent="0.2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2:14" x14ac:dyDescent="0.2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2:14" x14ac:dyDescent="0.2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2:14" x14ac:dyDescent="0.2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2:14" x14ac:dyDescent="0.2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2:14" x14ac:dyDescent="0.2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2:14" x14ac:dyDescent="0.2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2:14" x14ac:dyDescent="0.2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2:14" x14ac:dyDescent="0.2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2:14" x14ac:dyDescent="0.2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2:14" x14ac:dyDescent="0.2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2:14" x14ac:dyDescent="0.2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2:14" x14ac:dyDescent="0.2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2:14" x14ac:dyDescent="0.2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2:14" x14ac:dyDescent="0.2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2:14" x14ac:dyDescent="0.2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2:14" x14ac:dyDescent="0.2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2:14" x14ac:dyDescent="0.2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2:14" x14ac:dyDescent="0.2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2:14" x14ac:dyDescent="0.2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2:14" x14ac:dyDescent="0.2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2:14" x14ac:dyDescent="0.2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2:14" x14ac:dyDescent="0.2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2:14" x14ac:dyDescent="0.2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2:14" x14ac:dyDescent="0.2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2:14" x14ac:dyDescent="0.2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2:14" x14ac:dyDescent="0.2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2:14" x14ac:dyDescent="0.2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2:14" x14ac:dyDescent="0.2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2:14" x14ac:dyDescent="0.2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2:14" x14ac:dyDescent="0.2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2:14" x14ac:dyDescent="0.2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2:14" x14ac:dyDescent="0.2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2:14" x14ac:dyDescent="0.2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2:14" x14ac:dyDescent="0.2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2:14" x14ac:dyDescent="0.2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2:14" x14ac:dyDescent="0.2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2:14" x14ac:dyDescent="0.2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2:14" x14ac:dyDescent="0.2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2:14" x14ac:dyDescent="0.2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2:14" x14ac:dyDescent="0.2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2:14" x14ac:dyDescent="0.2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2:14" x14ac:dyDescent="0.2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2:14" x14ac:dyDescent="0.2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2:14" x14ac:dyDescent="0.2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2:14" x14ac:dyDescent="0.2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2:14" x14ac:dyDescent="0.2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2:14" x14ac:dyDescent="0.2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2:14" x14ac:dyDescent="0.2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2:14" x14ac:dyDescent="0.2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2:14" x14ac:dyDescent="0.2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2:14" x14ac:dyDescent="0.2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2:14" x14ac:dyDescent="0.2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2:14" x14ac:dyDescent="0.2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2:14" x14ac:dyDescent="0.2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2:14" x14ac:dyDescent="0.2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2:14" x14ac:dyDescent="0.2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2:14" x14ac:dyDescent="0.2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2:14" x14ac:dyDescent="0.2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2:14" x14ac:dyDescent="0.2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2:14" x14ac:dyDescent="0.2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2:14" x14ac:dyDescent="0.2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2:14" x14ac:dyDescent="0.2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2:14" x14ac:dyDescent="0.2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2:14" x14ac:dyDescent="0.2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2:14" x14ac:dyDescent="0.2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2:14" x14ac:dyDescent="0.2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2:14" x14ac:dyDescent="0.2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2:14" x14ac:dyDescent="0.2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2:14" x14ac:dyDescent="0.2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2:14" x14ac:dyDescent="0.2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2:14" x14ac:dyDescent="0.2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2:14" x14ac:dyDescent="0.2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2:14" x14ac:dyDescent="0.2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2:14" x14ac:dyDescent="0.2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2:14" x14ac:dyDescent="0.2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2:14" x14ac:dyDescent="0.2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2:14" x14ac:dyDescent="0.2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2:14" x14ac:dyDescent="0.2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2:14" x14ac:dyDescent="0.2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2:14" x14ac:dyDescent="0.2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2:14" x14ac:dyDescent="0.2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2:14" x14ac:dyDescent="0.2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2:14" x14ac:dyDescent="0.2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2:14" x14ac:dyDescent="0.2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2:14" x14ac:dyDescent="0.2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2:14" x14ac:dyDescent="0.2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2:14" x14ac:dyDescent="0.2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2:14" x14ac:dyDescent="0.2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2:14" x14ac:dyDescent="0.2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2:14" x14ac:dyDescent="0.2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2:14" x14ac:dyDescent="0.2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2:14" x14ac:dyDescent="0.2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2:14" x14ac:dyDescent="0.2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2:14" x14ac:dyDescent="0.2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2:14" x14ac:dyDescent="0.2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2:14" x14ac:dyDescent="0.2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2:14" x14ac:dyDescent="0.2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2:14" x14ac:dyDescent="0.2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2:14" x14ac:dyDescent="0.2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2:14" x14ac:dyDescent="0.2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2:14" x14ac:dyDescent="0.2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2:14" x14ac:dyDescent="0.2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2:14" x14ac:dyDescent="0.2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2:14" x14ac:dyDescent="0.2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2:14" x14ac:dyDescent="0.2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2:14" x14ac:dyDescent="0.2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2:14" x14ac:dyDescent="0.2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2:14" x14ac:dyDescent="0.2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2:14" x14ac:dyDescent="0.2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2:14" x14ac:dyDescent="0.2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2:14" x14ac:dyDescent="0.2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2:14" x14ac:dyDescent="0.2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2:14" x14ac:dyDescent="0.2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2:14" x14ac:dyDescent="0.2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2:14" x14ac:dyDescent="0.2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2:14" x14ac:dyDescent="0.2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2:14" x14ac:dyDescent="0.2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2:14" x14ac:dyDescent="0.2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2:14" x14ac:dyDescent="0.2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2:14" x14ac:dyDescent="0.2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2:14" x14ac:dyDescent="0.2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2:14" x14ac:dyDescent="0.2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2:14" x14ac:dyDescent="0.2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2:14" x14ac:dyDescent="0.2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2:14" x14ac:dyDescent="0.2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2:14" x14ac:dyDescent="0.2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2:14" x14ac:dyDescent="0.2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2:14" x14ac:dyDescent="0.2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2:14" x14ac:dyDescent="0.2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2:14" x14ac:dyDescent="0.2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2:14" x14ac:dyDescent="0.2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2:14" x14ac:dyDescent="0.2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2:14" x14ac:dyDescent="0.2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2:14" x14ac:dyDescent="0.2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2:14" x14ac:dyDescent="0.2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2:14" x14ac:dyDescent="0.2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2:14" x14ac:dyDescent="0.2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2:14" x14ac:dyDescent="0.2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2:14" x14ac:dyDescent="0.2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2:14" x14ac:dyDescent="0.2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2:14" x14ac:dyDescent="0.2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2:14" x14ac:dyDescent="0.2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2:14" x14ac:dyDescent="0.2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2:14" x14ac:dyDescent="0.2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2:14" x14ac:dyDescent="0.2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2:14" x14ac:dyDescent="0.2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2:14" x14ac:dyDescent="0.2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2:14" x14ac:dyDescent="0.2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2:14" x14ac:dyDescent="0.2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2:14" x14ac:dyDescent="0.2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2:14" x14ac:dyDescent="0.2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2:14" x14ac:dyDescent="0.2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2:14" x14ac:dyDescent="0.2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2:14" x14ac:dyDescent="0.2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2:14" x14ac:dyDescent="0.2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2:14" x14ac:dyDescent="0.2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2:14" x14ac:dyDescent="0.2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2:14" x14ac:dyDescent="0.2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2:14" x14ac:dyDescent="0.2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2:14" x14ac:dyDescent="0.2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2:14" x14ac:dyDescent="0.2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2:14" x14ac:dyDescent="0.2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2:14" x14ac:dyDescent="0.2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2:14" x14ac:dyDescent="0.2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2:14" x14ac:dyDescent="0.2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2:14" x14ac:dyDescent="0.2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2:14" x14ac:dyDescent="0.2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2:14" x14ac:dyDescent="0.2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2:14" x14ac:dyDescent="0.2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2:14" x14ac:dyDescent="0.2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2:14" x14ac:dyDescent="0.2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2:14" x14ac:dyDescent="0.2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2:14" x14ac:dyDescent="0.2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2:14" x14ac:dyDescent="0.2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2:14" x14ac:dyDescent="0.2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2:14" x14ac:dyDescent="0.2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2:14" x14ac:dyDescent="0.2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2:14" x14ac:dyDescent="0.2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2:14" x14ac:dyDescent="0.2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2:14" x14ac:dyDescent="0.2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2:14" x14ac:dyDescent="0.2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2:14" x14ac:dyDescent="0.2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2:14" x14ac:dyDescent="0.2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2:14" x14ac:dyDescent="0.2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2:14" x14ac:dyDescent="0.2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2:14" x14ac:dyDescent="0.2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2:14" x14ac:dyDescent="0.2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2:14" x14ac:dyDescent="0.2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2:14" x14ac:dyDescent="0.2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2:14" x14ac:dyDescent="0.2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2:14" x14ac:dyDescent="0.2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2:14" x14ac:dyDescent="0.2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2:14" x14ac:dyDescent="0.2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2:14" x14ac:dyDescent="0.2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2:14" x14ac:dyDescent="0.2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2:14" x14ac:dyDescent="0.2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2:14" x14ac:dyDescent="0.2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2:14" x14ac:dyDescent="0.2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2:14" x14ac:dyDescent="0.2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2:14" x14ac:dyDescent="0.2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2:14" x14ac:dyDescent="0.2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2:14" x14ac:dyDescent="0.2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2:14" x14ac:dyDescent="0.2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2:14" x14ac:dyDescent="0.2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2:14" x14ac:dyDescent="0.2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2:14" x14ac:dyDescent="0.2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2:14" x14ac:dyDescent="0.2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2:14" x14ac:dyDescent="0.2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2:14" x14ac:dyDescent="0.2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2:14" x14ac:dyDescent="0.2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2:14" x14ac:dyDescent="0.2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2:14" x14ac:dyDescent="0.2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2:14" x14ac:dyDescent="0.2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2:14" x14ac:dyDescent="0.2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2:14" x14ac:dyDescent="0.2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2:14" x14ac:dyDescent="0.2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2:14" x14ac:dyDescent="0.2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2:14" x14ac:dyDescent="0.2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2:14" x14ac:dyDescent="0.2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2:14" x14ac:dyDescent="0.2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2:14" x14ac:dyDescent="0.2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2:14" x14ac:dyDescent="0.2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2:14" x14ac:dyDescent="0.2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2:14" x14ac:dyDescent="0.2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2:14" x14ac:dyDescent="0.2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2:14" x14ac:dyDescent="0.2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2:14" x14ac:dyDescent="0.2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2:14" x14ac:dyDescent="0.2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2:14" x14ac:dyDescent="0.2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2:14" x14ac:dyDescent="0.2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2:14" x14ac:dyDescent="0.2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2:14" x14ac:dyDescent="0.2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2:14" x14ac:dyDescent="0.2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2:14" x14ac:dyDescent="0.2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2:14" x14ac:dyDescent="0.2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2:14" x14ac:dyDescent="0.2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2:14" x14ac:dyDescent="0.2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2:14" x14ac:dyDescent="0.2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2:14" x14ac:dyDescent="0.2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2:14" x14ac:dyDescent="0.2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2:14" x14ac:dyDescent="0.2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2:14" x14ac:dyDescent="0.2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2:14" x14ac:dyDescent="0.2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2:14" x14ac:dyDescent="0.2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2:14" x14ac:dyDescent="0.2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2:14" x14ac:dyDescent="0.2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2:14" x14ac:dyDescent="0.2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2:14" x14ac:dyDescent="0.2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2:14" x14ac:dyDescent="0.2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2:14" x14ac:dyDescent="0.2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2:14" x14ac:dyDescent="0.2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2:14" x14ac:dyDescent="0.2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2:14" x14ac:dyDescent="0.2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2:14" x14ac:dyDescent="0.2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2:14" x14ac:dyDescent="0.2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2:14" x14ac:dyDescent="0.2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2:14" x14ac:dyDescent="0.2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2:14" x14ac:dyDescent="0.2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2:14" x14ac:dyDescent="0.2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2:14" x14ac:dyDescent="0.2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2:14" x14ac:dyDescent="0.2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2:14" x14ac:dyDescent="0.2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2:14" x14ac:dyDescent="0.2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2:14" x14ac:dyDescent="0.2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2:14" x14ac:dyDescent="0.2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2:14" x14ac:dyDescent="0.2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2:14" x14ac:dyDescent="0.2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2:14" x14ac:dyDescent="0.2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2:14" x14ac:dyDescent="0.2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2:14" x14ac:dyDescent="0.2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2:14" x14ac:dyDescent="0.2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2:14" x14ac:dyDescent="0.2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2:14" x14ac:dyDescent="0.2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2:14" x14ac:dyDescent="0.2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2:14" x14ac:dyDescent="0.2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2:14" x14ac:dyDescent="0.2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2:14" x14ac:dyDescent="0.2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2:14" x14ac:dyDescent="0.2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2:14" x14ac:dyDescent="0.2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2:14" x14ac:dyDescent="0.2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2:14" x14ac:dyDescent="0.2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2:14" x14ac:dyDescent="0.2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2:14" x14ac:dyDescent="0.2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2:14" x14ac:dyDescent="0.2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2:14" x14ac:dyDescent="0.2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2:14" x14ac:dyDescent="0.2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2:14" x14ac:dyDescent="0.2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2:14" x14ac:dyDescent="0.2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2:14" x14ac:dyDescent="0.2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2:14" x14ac:dyDescent="0.2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2:14" x14ac:dyDescent="0.2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2:14" x14ac:dyDescent="0.2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2:14" x14ac:dyDescent="0.2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2:14" x14ac:dyDescent="0.2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2:14" x14ac:dyDescent="0.2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2:14" x14ac:dyDescent="0.2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2:14" x14ac:dyDescent="0.2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2:14" x14ac:dyDescent="0.2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2:14" x14ac:dyDescent="0.2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2:14" x14ac:dyDescent="0.2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2:14" x14ac:dyDescent="0.2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2:14" x14ac:dyDescent="0.2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2:14" x14ac:dyDescent="0.2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2:14" x14ac:dyDescent="0.2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2:14" x14ac:dyDescent="0.2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2:14" x14ac:dyDescent="0.2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2:14" x14ac:dyDescent="0.2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2:14" x14ac:dyDescent="0.2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2:14" x14ac:dyDescent="0.2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2:14" x14ac:dyDescent="0.2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2:14" x14ac:dyDescent="0.2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2:14" x14ac:dyDescent="0.2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2:14" x14ac:dyDescent="0.2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2:14" x14ac:dyDescent="0.2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2:14" x14ac:dyDescent="0.2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2:14" x14ac:dyDescent="0.2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2:14" x14ac:dyDescent="0.2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2:14" x14ac:dyDescent="0.2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2:14" x14ac:dyDescent="0.2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2:14" x14ac:dyDescent="0.2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2:14" x14ac:dyDescent="0.2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2:14" x14ac:dyDescent="0.2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2:14" x14ac:dyDescent="0.2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2:14" x14ac:dyDescent="0.2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2:14" x14ac:dyDescent="0.2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2:14" x14ac:dyDescent="0.2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2:14" x14ac:dyDescent="0.2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2:14" x14ac:dyDescent="0.2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2:14" x14ac:dyDescent="0.2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2:14" x14ac:dyDescent="0.2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2:14" x14ac:dyDescent="0.2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2:14" x14ac:dyDescent="0.2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2:14" x14ac:dyDescent="0.2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2:14" x14ac:dyDescent="0.2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2:14" x14ac:dyDescent="0.2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2:14" x14ac:dyDescent="0.2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2:14" x14ac:dyDescent="0.2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2:14" x14ac:dyDescent="0.2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2:14" x14ac:dyDescent="0.2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2:14" x14ac:dyDescent="0.2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2:14" x14ac:dyDescent="0.2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2:14" x14ac:dyDescent="0.2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2:14" x14ac:dyDescent="0.2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2:14" x14ac:dyDescent="0.2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2:14" x14ac:dyDescent="0.2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2:14" x14ac:dyDescent="0.2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2:14" x14ac:dyDescent="0.2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2:14" x14ac:dyDescent="0.2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2:14" x14ac:dyDescent="0.2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2:14" x14ac:dyDescent="0.2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2:14" x14ac:dyDescent="0.2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2:14" x14ac:dyDescent="0.2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2:14" x14ac:dyDescent="0.2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2:14" x14ac:dyDescent="0.2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2:14" x14ac:dyDescent="0.2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2:14" x14ac:dyDescent="0.2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2:14" x14ac:dyDescent="0.2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2:14" x14ac:dyDescent="0.2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2:14" x14ac:dyDescent="0.2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2:14" x14ac:dyDescent="0.2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2:14" x14ac:dyDescent="0.2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2:14" x14ac:dyDescent="0.2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2:14" x14ac:dyDescent="0.2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2:14" x14ac:dyDescent="0.2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2:14" x14ac:dyDescent="0.2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2:14" x14ac:dyDescent="0.2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2:14" x14ac:dyDescent="0.2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2:14" x14ac:dyDescent="0.2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2:14" x14ac:dyDescent="0.2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2:14" x14ac:dyDescent="0.2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2:14" x14ac:dyDescent="0.2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2:14" x14ac:dyDescent="0.2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2:14" x14ac:dyDescent="0.2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2:14" x14ac:dyDescent="0.2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2:14" x14ac:dyDescent="0.2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2:14" x14ac:dyDescent="0.2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2:14" x14ac:dyDescent="0.2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2:14" x14ac:dyDescent="0.2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2:14" x14ac:dyDescent="0.2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2:14" x14ac:dyDescent="0.2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2:14" x14ac:dyDescent="0.2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2:14" x14ac:dyDescent="0.2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2:14" x14ac:dyDescent="0.2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2:14" x14ac:dyDescent="0.2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2:14" x14ac:dyDescent="0.2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2:14" x14ac:dyDescent="0.2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2:14" x14ac:dyDescent="0.2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2:14" x14ac:dyDescent="0.2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2:14" x14ac:dyDescent="0.2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2:14" x14ac:dyDescent="0.2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2:14" x14ac:dyDescent="0.2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2:14" x14ac:dyDescent="0.2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2:14" x14ac:dyDescent="0.2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2:14" x14ac:dyDescent="0.2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2:14" x14ac:dyDescent="0.2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2:14" x14ac:dyDescent="0.2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2:14" x14ac:dyDescent="0.2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2:14" x14ac:dyDescent="0.2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2:14" x14ac:dyDescent="0.2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2:14" x14ac:dyDescent="0.2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2:14" x14ac:dyDescent="0.2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2:14" x14ac:dyDescent="0.2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2:14" x14ac:dyDescent="0.2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2:14" x14ac:dyDescent="0.2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2:14" x14ac:dyDescent="0.2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2:14" x14ac:dyDescent="0.2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2:14" x14ac:dyDescent="0.2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2:14" x14ac:dyDescent="0.2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2:14" x14ac:dyDescent="0.2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2:14" x14ac:dyDescent="0.2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2:14" x14ac:dyDescent="0.2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2:14" x14ac:dyDescent="0.2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2:14" x14ac:dyDescent="0.2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2:14" x14ac:dyDescent="0.2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2:14" x14ac:dyDescent="0.2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2:14" x14ac:dyDescent="0.2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2:14" x14ac:dyDescent="0.2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2:14" x14ac:dyDescent="0.2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2:14" x14ac:dyDescent="0.2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2:14" x14ac:dyDescent="0.2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2:14" x14ac:dyDescent="0.2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2:14" x14ac:dyDescent="0.2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2:14" x14ac:dyDescent="0.2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2:14" x14ac:dyDescent="0.2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2:14" x14ac:dyDescent="0.2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2:14" x14ac:dyDescent="0.2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2:14" x14ac:dyDescent="0.2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2:14" x14ac:dyDescent="0.2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2:14" x14ac:dyDescent="0.2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2:14" x14ac:dyDescent="0.2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2:14" x14ac:dyDescent="0.2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2:14" x14ac:dyDescent="0.2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2:14" x14ac:dyDescent="0.2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2:14" x14ac:dyDescent="0.2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2:14" x14ac:dyDescent="0.2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2:14" x14ac:dyDescent="0.2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2:14" x14ac:dyDescent="0.2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2:14" x14ac:dyDescent="0.2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2:14" x14ac:dyDescent="0.2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2:14" x14ac:dyDescent="0.2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2:14" x14ac:dyDescent="0.2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2:14" x14ac:dyDescent="0.2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2:14" x14ac:dyDescent="0.2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2:14" x14ac:dyDescent="0.2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2:14" x14ac:dyDescent="0.2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2:14" x14ac:dyDescent="0.2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2:14" x14ac:dyDescent="0.2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2:14" x14ac:dyDescent="0.2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2:14" x14ac:dyDescent="0.2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2:14" x14ac:dyDescent="0.2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2:14" x14ac:dyDescent="0.2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2:14" x14ac:dyDescent="0.2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2:14" x14ac:dyDescent="0.2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2:14" x14ac:dyDescent="0.2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2:14" x14ac:dyDescent="0.2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2:14" x14ac:dyDescent="0.2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2:14" x14ac:dyDescent="0.2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2:14" x14ac:dyDescent="0.2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2:14" x14ac:dyDescent="0.2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2:14" x14ac:dyDescent="0.2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2:14" x14ac:dyDescent="0.2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2:14" x14ac:dyDescent="0.2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2:14" x14ac:dyDescent="0.2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2:14" x14ac:dyDescent="0.2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2:14" x14ac:dyDescent="0.2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2:14" x14ac:dyDescent="0.2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2:14" x14ac:dyDescent="0.2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2:14" x14ac:dyDescent="0.2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2:14" x14ac:dyDescent="0.2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2:14" x14ac:dyDescent="0.2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2:14" x14ac:dyDescent="0.2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2:14" x14ac:dyDescent="0.2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2:14" x14ac:dyDescent="0.2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2:14" x14ac:dyDescent="0.2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2:14" x14ac:dyDescent="0.2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2:14" x14ac:dyDescent="0.2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2:14" x14ac:dyDescent="0.2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2:14" x14ac:dyDescent="0.2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2:14" x14ac:dyDescent="0.2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2:14" x14ac:dyDescent="0.2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2:14" x14ac:dyDescent="0.2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2:14" x14ac:dyDescent="0.2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2:14" x14ac:dyDescent="0.2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2:14" x14ac:dyDescent="0.2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2:14" x14ac:dyDescent="0.2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2:14" x14ac:dyDescent="0.2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2:14" x14ac:dyDescent="0.2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2:14" x14ac:dyDescent="0.2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2:14" x14ac:dyDescent="0.2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2:14" x14ac:dyDescent="0.2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2:14" x14ac:dyDescent="0.2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2:14" x14ac:dyDescent="0.2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2:14" x14ac:dyDescent="0.2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2:14" x14ac:dyDescent="0.2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2:14" x14ac:dyDescent="0.2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2:14" x14ac:dyDescent="0.25"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2:14" x14ac:dyDescent="0.25"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2:14" x14ac:dyDescent="0.25"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2:14" x14ac:dyDescent="0.25"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2:14" x14ac:dyDescent="0.25"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2:14" x14ac:dyDescent="0.25"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2:14" x14ac:dyDescent="0.25"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2:14" x14ac:dyDescent="0.25"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2:14" x14ac:dyDescent="0.25"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2:14" x14ac:dyDescent="0.25"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2:14" x14ac:dyDescent="0.25"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2:14" x14ac:dyDescent="0.25"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2:14" x14ac:dyDescent="0.25"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2:14" x14ac:dyDescent="0.25"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2:14" x14ac:dyDescent="0.25"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2:14" x14ac:dyDescent="0.25"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2:14" x14ac:dyDescent="0.25"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2:14" x14ac:dyDescent="0.25"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2:14" x14ac:dyDescent="0.25"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2:14" x14ac:dyDescent="0.25"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2:14" x14ac:dyDescent="0.25"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2:14" x14ac:dyDescent="0.25"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2:14" x14ac:dyDescent="0.25"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2:14" x14ac:dyDescent="0.25"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2:14" x14ac:dyDescent="0.25"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2:14" x14ac:dyDescent="0.25"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2:14" x14ac:dyDescent="0.25"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2:14" x14ac:dyDescent="0.25"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2:14" x14ac:dyDescent="0.25"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2:14" x14ac:dyDescent="0.25"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2:14" x14ac:dyDescent="0.25"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2:14" x14ac:dyDescent="0.25"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2:14" x14ac:dyDescent="0.25"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2:14" x14ac:dyDescent="0.25"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2:14" x14ac:dyDescent="0.25"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2:14" x14ac:dyDescent="0.25"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2:14" x14ac:dyDescent="0.25"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2:14" x14ac:dyDescent="0.25"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2:14" x14ac:dyDescent="0.25"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2:14" x14ac:dyDescent="0.25"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2:14" x14ac:dyDescent="0.25"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2:14" x14ac:dyDescent="0.25"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2:14" x14ac:dyDescent="0.25"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2:14" x14ac:dyDescent="0.25"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2:14" x14ac:dyDescent="0.25"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2:14" x14ac:dyDescent="0.25"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2:14" x14ac:dyDescent="0.25"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2:14" x14ac:dyDescent="0.25"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2:14" x14ac:dyDescent="0.25"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2:14" x14ac:dyDescent="0.25"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2:14" x14ac:dyDescent="0.25"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2:14" x14ac:dyDescent="0.25"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2:14" x14ac:dyDescent="0.25"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2:14" x14ac:dyDescent="0.25"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2:14" x14ac:dyDescent="0.25"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2:14" x14ac:dyDescent="0.25"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2:14" x14ac:dyDescent="0.25"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2:14" x14ac:dyDescent="0.25"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2:14" x14ac:dyDescent="0.25"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2:14" x14ac:dyDescent="0.25"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2:14" x14ac:dyDescent="0.25"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2:14" x14ac:dyDescent="0.25"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2:14" x14ac:dyDescent="0.25"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2:14" x14ac:dyDescent="0.25"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2:14" x14ac:dyDescent="0.25"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2:14" x14ac:dyDescent="0.25"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2:14" x14ac:dyDescent="0.25"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2:14" x14ac:dyDescent="0.25"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2:14" x14ac:dyDescent="0.25"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2:14" x14ac:dyDescent="0.25"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2:14" x14ac:dyDescent="0.25"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2:14" x14ac:dyDescent="0.25"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2:14" x14ac:dyDescent="0.25"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2:14" x14ac:dyDescent="0.25"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2:14" x14ac:dyDescent="0.25"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2:14" x14ac:dyDescent="0.25"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2:14" x14ac:dyDescent="0.25"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2:14" x14ac:dyDescent="0.25"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2:14" x14ac:dyDescent="0.25"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2:14" x14ac:dyDescent="0.25"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2:14" x14ac:dyDescent="0.25"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2:14" x14ac:dyDescent="0.25"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2:14" x14ac:dyDescent="0.25"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2:14" x14ac:dyDescent="0.25"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2:14" x14ac:dyDescent="0.25"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2:14" x14ac:dyDescent="0.25"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2:14" x14ac:dyDescent="0.25"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2:14" x14ac:dyDescent="0.25"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2:14" x14ac:dyDescent="0.25"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2:14" x14ac:dyDescent="0.25"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2:14" x14ac:dyDescent="0.25"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2:14" x14ac:dyDescent="0.25"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2:14" x14ac:dyDescent="0.25"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2:14" x14ac:dyDescent="0.25"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2:14" x14ac:dyDescent="0.25"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2:14" x14ac:dyDescent="0.25"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2:14" x14ac:dyDescent="0.25"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2:14" x14ac:dyDescent="0.25"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2:14" x14ac:dyDescent="0.25"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2:14" x14ac:dyDescent="0.25"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2:14" x14ac:dyDescent="0.25"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2:14" x14ac:dyDescent="0.25"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2:14" x14ac:dyDescent="0.25"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2:14" x14ac:dyDescent="0.25"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2:14" x14ac:dyDescent="0.25"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2:14" x14ac:dyDescent="0.25"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2:14" x14ac:dyDescent="0.25"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2:14" x14ac:dyDescent="0.25"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2:14" x14ac:dyDescent="0.25"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2:14" x14ac:dyDescent="0.25"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2:14" x14ac:dyDescent="0.25"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2:14" x14ac:dyDescent="0.25"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2:14" x14ac:dyDescent="0.25"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2:14" x14ac:dyDescent="0.25"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2:14" x14ac:dyDescent="0.25"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2:14" x14ac:dyDescent="0.25"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2:14" x14ac:dyDescent="0.25"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2:14" x14ac:dyDescent="0.25"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2:14" x14ac:dyDescent="0.25"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2:14" x14ac:dyDescent="0.25"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2:14" x14ac:dyDescent="0.25"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2:14" x14ac:dyDescent="0.25"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2:14" x14ac:dyDescent="0.25"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2:14" x14ac:dyDescent="0.25"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2:14" x14ac:dyDescent="0.25"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2:14" x14ac:dyDescent="0.25"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2:14" x14ac:dyDescent="0.25"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2:14" x14ac:dyDescent="0.25"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2:14" x14ac:dyDescent="0.25"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2:14" x14ac:dyDescent="0.25"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2:14" x14ac:dyDescent="0.25"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2:14" x14ac:dyDescent="0.25"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2:14" x14ac:dyDescent="0.25"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2:14" x14ac:dyDescent="0.25"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2:14" x14ac:dyDescent="0.25"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2:14" x14ac:dyDescent="0.25"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2:14" x14ac:dyDescent="0.25"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2:14" x14ac:dyDescent="0.25"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2:14" x14ac:dyDescent="0.25"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2:14" x14ac:dyDescent="0.25"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2:14" x14ac:dyDescent="0.25"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2:14" x14ac:dyDescent="0.25"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2:14" x14ac:dyDescent="0.25"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2:14" x14ac:dyDescent="0.25"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2:14" x14ac:dyDescent="0.25"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2:14" x14ac:dyDescent="0.25"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2:14" x14ac:dyDescent="0.25"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2:14" x14ac:dyDescent="0.25"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2:14" x14ac:dyDescent="0.25"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2:14" x14ac:dyDescent="0.25"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2:14" x14ac:dyDescent="0.25"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2:14" x14ac:dyDescent="0.25"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2:14" x14ac:dyDescent="0.25"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2:14" x14ac:dyDescent="0.25"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2:14" x14ac:dyDescent="0.25"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2:14" x14ac:dyDescent="0.25"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2:14" x14ac:dyDescent="0.25"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2:14" x14ac:dyDescent="0.25"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2:14" x14ac:dyDescent="0.25"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2:14" x14ac:dyDescent="0.25"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2:14" x14ac:dyDescent="0.25"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2:14" x14ac:dyDescent="0.25"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2:14" x14ac:dyDescent="0.25"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2:14" x14ac:dyDescent="0.25"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2:14" x14ac:dyDescent="0.25"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2:14" x14ac:dyDescent="0.25"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2:14" x14ac:dyDescent="0.25"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2:14" x14ac:dyDescent="0.25"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2:14" x14ac:dyDescent="0.25"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2:14" x14ac:dyDescent="0.25"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2:14" x14ac:dyDescent="0.25"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2:14" x14ac:dyDescent="0.25"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2:14" x14ac:dyDescent="0.25"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2:14" x14ac:dyDescent="0.25"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2:14" x14ac:dyDescent="0.25"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2:14" x14ac:dyDescent="0.25"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2:14" x14ac:dyDescent="0.25"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2:14" x14ac:dyDescent="0.25"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2:14" x14ac:dyDescent="0.25"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2:14" x14ac:dyDescent="0.25"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2:14" x14ac:dyDescent="0.25"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2:14" x14ac:dyDescent="0.25"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2:14" x14ac:dyDescent="0.25"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2:14" x14ac:dyDescent="0.25"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2:14" x14ac:dyDescent="0.25"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2:14" x14ac:dyDescent="0.25"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2:14" x14ac:dyDescent="0.25"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2:14" x14ac:dyDescent="0.25"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2:14" x14ac:dyDescent="0.25"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2:14" x14ac:dyDescent="0.25"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2:14" x14ac:dyDescent="0.25"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2:14" x14ac:dyDescent="0.25"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2:14" x14ac:dyDescent="0.25"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2:14" x14ac:dyDescent="0.25"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2:14" x14ac:dyDescent="0.25"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2:14" x14ac:dyDescent="0.25"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2:14" x14ac:dyDescent="0.25"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2:14" x14ac:dyDescent="0.25"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2:14" x14ac:dyDescent="0.25"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2:14" x14ac:dyDescent="0.25"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2:14" x14ac:dyDescent="0.25"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2:14" x14ac:dyDescent="0.25"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2:14" x14ac:dyDescent="0.25"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2:14" x14ac:dyDescent="0.25"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2:14" x14ac:dyDescent="0.25"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2:14" x14ac:dyDescent="0.25"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2:14" x14ac:dyDescent="0.25"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2:14" x14ac:dyDescent="0.25"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2:14" x14ac:dyDescent="0.25"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2:14" x14ac:dyDescent="0.25"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2:14" x14ac:dyDescent="0.25"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2:14" x14ac:dyDescent="0.25"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2:14" x14ac:dyDescent="0.25"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2:14" x14ac:dyDescent="0.25"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2:14" x14ac:dyDescent="0.25"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2:14" x14ac:dyDescent="0.25"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2:14" x14ac:dyDescent="0.25"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2:14" x14ac:dyDescent="0.25"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2:14" x14ac:dyDescent="0.25"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2:14" x14ac:dyDescent="0.25"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2:14" x14ac:dyDescent="0.25"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2:14" x14ac:dyDescent="0.25"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2:14" x14ac:dyDescent="0.25"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2:14" x14ac:dyDescent="0.25"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2:14" x14ac:dyDescent="0.25"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2:14" x14ac:dyDescent="0.25"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2:14" x14ac:dyDescent="0.25"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2:14" x14ac:dyDescent="0.25"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2:14" x14ac:dyDescent="0.25"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2:14" x14ac:dyDescent="0.25"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2:14" x14ac:dyDescent="0.25"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2:14" x14ac:dyDescent="0.25"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2:14" x14ac:dyDescent="0.25"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2:14" x14ac:dyDescent="0.25"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2:14" x14ac:dyDescent="0.25"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2:14" x14ac:dyDescent="0.25"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2:14" x14ac:dyDescent="0.25"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2:14" x14ac:dyDescent="0.25"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2:14" x14ac:dyDescent="0.25"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2:14" x14ac:dyDescent="0.25"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2:14" x14ac:dyDescent="0.25"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2:14" x14ac:dyDescent="0.25"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2:14" x14ac:dyDescent="0.25"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2:14" x14ac:dyDescent="0.25"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2:14" x14ac:dyDescent="0.25"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2:14" x14ac:dyDescent="0.25"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2:14" x14ac:dyDescent="0.25"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2:14" x14ac:dyDescent="0.25"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2:14" x14ac:dyDescent="0.25"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2:14" x14ac:dyDescent="0.25"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2:14" x14ac:dyDescent="0.25"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2:14" x14ac:dyDescent="0.25"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2:14" x14ac:dyDescent="0.25"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2:14" x14ac:dyDescent="0.25"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2:14" x14ac:dyDescent="0.25"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2:14" x14ac:dyDescent="0.25"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2:14" x14ac:dyDescent="0.25"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2:14" x14ac:dyDescent="0.25"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2:14" x14ac:dyDescent="0.25"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2:14" x14ac:dyDescent="0.25"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2:14" x14ac:dyDescent="0.25"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2:14" x14ac:dyDescent="0.25"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2:14" x14ac:dyDescent="0.25"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2:14" x14ac:dyDescent="0.25"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2:14" x14ac:dyDescent="0.25"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2:14" x14ac:dyDescent="0.25"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2:14" x14ac:dyDescent="0.25"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2:14" x14ac:dyDescent="0.25"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2:14" x14ac:dyDescent="0.25"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2:14" x14ac:dyDescent="0.25"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2:14" x14ac:dyDescent="0.25"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2:14" x14ac:dyDescent="0.25"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2:14" x14ac:dyDescent="0.25"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2:14" x14ac:dyDescent="0.25"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2:14" x14ac:dyDescent="0.25"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2:14" x14ac:dyDescent="0.25"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2:14" x14ac:dyDescent="0.25"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2:14" x14ac:dyDescent="0.25"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2:14" x14ac:dyDescent="0.25"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2:14" x14ac:dyDescent="0.25"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2:14" x14ac:dyDescent="0.25"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2:14" x14ac:dyDescent="0.25"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2:14" x14ac:dyDescent="0.25"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2:14" x14ac:dyDescent="0.25"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2:14" x14ac:dyDescent="0.25"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2:14" x14ac:dyDescent="0.25"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2:14" x14ac:dyDescent="0.25"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2:14" x14ac:dyDescent="0.25"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2:14" x14ac:dyDescent="0.25"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2:14" x14ac:dyDescent="0.25"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2:14" x14ac:dyDescent="0.25"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2:14" x14ac:dyDescent="0.25"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2:14" x14ac:dyDescent="0.25"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2:14" x14ac:dyDescent="0.25"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2:14" x14ac:dyDescent="0.25"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2:14" x14ac:dyDescent="0.25"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2:14" x14ac:dyDescent="0.25"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2:14" x14ac:dyDescent="0.25"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2:14" x14ac:dyDescent="0.25"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2:14" x14ac:dyDescent="0.25"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2:14" x14ac:dyDescent="0.25"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2:14" x14ac:dyDescent="0.25"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2:14" x14ac:dyDescent="0.25"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2:14" x14ac:dyDescent="0.25"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2:14" x14ac:dyDescent="0.25"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2:14" x14ac:dyDescent="0.25"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2:14" x14ac:dyDescent="0.25"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2:14" x14ac:dyDescent="0.25"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2:14" x14ac:dyDescent="0.25"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2:14" x14ac:dyDescent="0.25"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2:14" x14ac:dyDescent="0.25"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2:14" x14ac:dyDescent="0.25"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2:14" x14ac:dyDescent="0.25"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2:14" x14ac:dyDescent="0.25"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2:14" x14ac:dyDescent="0.25"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2:14" x14ac:dyDescent="0.25"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2:14" x14ac:dyDescent="0.25"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2:14" x14ac:dyDescent="0.25"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2:14" x14ac:dyDescent="0.25"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2:14" x14ac:dyDescent="0.25"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2:14" x14ac:dyDescent="0.25"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2:14" x14ac:dyDescent="0.25"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2:14" x14ac:dyDescent="0.25"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2:14" x14ac:dyDescent="0.25"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2:14" x14ac:dyDescent="0.25"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2:14" x14ac:dyDescent="0.25"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2:14" x14ac:dyDescent="0.25"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2:14" x14ac:dyDescent="0.25"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2:14" x14ac:dyDescent="0.25"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2:14" x14ac:dyDescent="0.25"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2:14" x14ac:dyDescent="0.25"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2:14" x14ac:dyDescent="0.25"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2:14" x14ac:dyDescent="0.25"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2:14" x14ac:dyDescent="0.25"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2:14" x14ac:dyDescent="0.25"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2:14" x14ac:dyDescent="0.25"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2:14" x14ac:dyDescent="0.25"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2:14" x14ac:dyDescent="0.25"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2:14" x14ac:dyDescent="0.25"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2:14" x14ac:dyDescent="0.25"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2:14" x14ac:dyDescent="0.25"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2:14" x14ac:dyDescent="0.25"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2:14" x14ac:dyDescent="0.25"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2:14" x14ac:dyDescent="0.25"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2:14" x14ac:dyDescent="0.25"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2:14" x14ac:dyDescent="0.25"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2:14" x14ac:dyDescent="0.25"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2:14" x14ac:dyDescent="0.25"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2:14" x14ac:dyDescent="0.25"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2:14" x14ac:dyDescent="0.25"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2:14" x14ac:dyDescent="0.25"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2:14" x14ac:dyDescent="0.25"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2:14" x14ac:dyDescent="0.25"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2:14" x14ac:dyDescent="0.25"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2:14" x14ac:dyDescent="0.25"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2:14" x14ac:dyDescent="0.25"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2:14" x14ac:dyDescent="0.25"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2:14" x14ac:dyDescent="0.25"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2:14" x14ac:dyDescent="0.25"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2:14" x14ac:dyDescent="0.25"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2:14" x14ac:dyDescent="0.25"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2:14" x14ac:dyDescent="0.25"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2:14" x14ac:dyDescent="0.25"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2:14" x14ac:dyDescent="0.25"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2:14" x14ac:dyDescent="0.25"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2:14" x14ac:dyDescent="0.25"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2:14" x14ac:dyDescent="0.25"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2:14" x14ac:dyDescent="0.25"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2:14" x14ac:dyDescent="0.25"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2:14" x14ac:dyDescent="0.25"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2:14" x14ac:dyDescent="0.25"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2:14" x14ac:dyDescent="0.25"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2:14" x14ac:dyDescent="0.25"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2:14" x14ac:dyDescent="0.25"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2:14" x14ac:dyDescent="0.25"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2:14" x14ac:dyDescent="0.25"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2:14" x14ac:dyDescent="0.25"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2:14" x14ac:dyDescent="0.25"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2:14" x14ac:dyDescent="0.25"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2:14" x14ac:dyDescent="0.25"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2:14" x14ac:dyDescent="0.25"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2:14" x14ac:dyDescent="0.25"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2:14" x14ac:dyDescent="0.25"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2:14" x14ac:dyDescent="0.25"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2:14" x14ac:dyDescent="0.25"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2:14" x14ac:dyDescent="0.25"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2:14" x14ac:dyDescent="0.25"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2:14" x14ac:dyDescent="0.25"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2:14" x14ac:dyDescent="0.25"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2:14" x14ac:dyDescent="0.25"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2:14" x14ac:dyDescent="0.25"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2:14" x14ac:dyDescent="0.25"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2:14" x14ac:dyDescent="0.25"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2:14" x14ac:dyDescent="0.25"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2:14" x14ac:dyDescent="0.25"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2:14" x14ac:dyDescent="0.25"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2:14" x14ac:dyDescent="0.25"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2:14" x14ac:dyDescent="0.25"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2:14" x14ac:dyDescent="0.25"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2:14" x14ac:dyDescent="0.25"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2:14" x14ac:dyDescent="0.25"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2:14" x14ac:dyDescent="0.25"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2:14" x14ac:dyDescent="0.25"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2:14" x14ac:dyDescent="0.25"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2:14" x14ac:dyDescent="0.25"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2:14" x14ac:dyDescent="0.25"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2:14" x14ac:dyDescent="0.25"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2:14" x14ac:dyDescent="0.25"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2:14" x14ac:dyDescent="0.25"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2:14" x14ac:dyDescent="0.25"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2:14" x14ac:dyDescent="0.25"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2:14" x14ac:dyDescent="0.25"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2:14" x14ac:dyDescent="0.25"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2:14" x14ac:dyDescent="0.25"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2:14" x14ac:dyDescent="0.25"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2:14" x14ac:dyDescent="0.25"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2:14" x14ac:dyDescent="0.25"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2:14" x14ac:dyDescent="0.25"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2:14" x14ac:dyDescent="0.25"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2:14" x14ac:dyDescent="0.25"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2:14" x14ac:dyDescent="0.25"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2:14" x14ac:dyDescent="0.25"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2:14" x14ac:dyDescent="0.25"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2:14" x14ac:dyDescent="0.25"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2:14" x14ac:dyDescent="0.25"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2:14" x14ac:dyDescent="0.25"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2:14" x14ac:dyDescent="0.25"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2:14" x14ac:dyDescent="0.25"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2:14" x14ac:dyDescent="0.25"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2:14" x14ac:dyDescent="0.25"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2:14" x14ac:dyDescent="0.25"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2:14" x14ac:dyDescent="0.25"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2:14" x14ac:dyDescent="0.25"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2:14" x14ac:dyDescent="0.25"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2:14" x14ac:dyDescent="0.25"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2:14" x14ac:dyDescent="0.25"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2:14" x14ac:dyDescent="0.25"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2:14" x14ac:dyDescent="0.25"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2:14" x14ac:dyDescent="0.25"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2:14" x14ac:dyDescent="0.25"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2:14" x14ac:dyDescent="0.25"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2:14" x14ac:dyDescent="0.25"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2:14" x14ac:dyDescent="0.25"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2:14" x14ac:dyDescent="0.25"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2:14" x14ac:dyDescent="0.25"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2:14" x14ac:dyDescent="0.25"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2:14" x14ac:dyDescent="0.25"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2:14" x14ac:dyDescent="0.25"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2:14" x14ac:dyDescent="0.25"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2:14" x14ac:dyDescent="0.25"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2:14" x14ac:dyDescent="0.25"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2:14" x14ac:dyDescent="0.25"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2:14" x14ac:dyDescent="0.25"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2:14" x14ac:dyDescent="0.25"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2:14" x14ac:dyDescent="0.25"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2:14" x14ac:dyDescent="0.25"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2:14" x14ac:dyDescent="0.25"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2:14" x14ac:dyDescent="0.25"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2:14" x14ac:dyDescent="0.25"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2:14" x14ac:dyDescent="0.25"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2:14" x14ac:dyDescent="0.25"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2:14" x14ac:dyDescent="0.25"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2:14" x14ac:dyDescent="0.25"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2:14" x14ac:dyDescent="0.25"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2:14" x14ac:dyDescent="0.25"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2:14" x14ac:dyDescent="0.25"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2:14" x14ac:dyDescent="0.25"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2:14" x14ac:dyDescent="0.25"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2:14" x14ac:dyDescent="0.25"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2:14" x14ac:dyDescent="0.25"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2:14" x14ac:dyDescent="0.25"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2:14" x14ac:dyDescent="0.25"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2:14" x14ac:dyDescent="0.25"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2:14" x14ac:dyDescent="0.25"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2:14" x14ac:dyDescent="0.25"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2:14" x14ac:dyDescent="0.25"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2:14" x14ac:dyDescent="0.25"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2:14" x14ac:dyDescent="0.25"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2:14" x14ac:dyDescent="0.25"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2:14" x14ac:dyDescent="0.25"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2:14" x14ac:dyDescent="0.25"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2:14" x14ac:dyDescent="0.25"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2:14" x14ac:dyDescent="0.25"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2:14" x14ac:dyDescent="0.25"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2:14" x14ac:dyDescent="0.25"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2:14" x14ac:dyDescent="0.25"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2:14" x14ac:dyDescent="0.25"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2:14" x14ac:dyDescent="0.25"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2:14" x14ac:dyDescent="0.25"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2:14" x14ac:dyDescent="0.25"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2:14" x14ac:dyDescent="0.25"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2:14" x14ac:dyDescent="0.25"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2:14" x14ac:dyDescent="0.25"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2:14" x14ac:dyDescent="0.25"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2:14" x14ac:dyDescent="0.25"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2:14" x14ac:dyDescent="0.25"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2:14" x14ac:dyDescent="0.25"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2:14" x14ac:dyDescent="0.25"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2:14" x14ac:dyDescent="0.25"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2:14" x14ac:dyDescent="0.25"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2:14" x14ac:dyDescent="0.25"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2:14" x14ac:dyDescent="0.25"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2:14" x14ac:dyDescent="0.25"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2:14" x14ac:dyDescent="0.25"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2:14" x14ac:dyDescent="0.25"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2:14" x14ac:dyDescent="0.25"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2:14" x14ac:dyDescent="0.25"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2:14" x14ac:dyDescent="0.25"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2:14" x14ac:dyDescent="0.25"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2:14" x14ac:dyDescent="0.25"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2:14" x14ac:dyDescent="0.25"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2:14" x14ac:dyDescent="0.25"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2:14" x14ac:dyDescent="0.25"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2:14" x14ac:dyDescent="0.25"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2:14" x14ac:dyDescent="0.25"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2:14" x14ac:dyDescent="0.25"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2:14" x14ac:dyDescent="0.25"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2:14" x14ac:dyDescent="0.25"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2:14" x14ac:dyDescent="0.25"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2:14" x14ac:dyDescent="0.25"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2:14" x14ac:dyDescent="0.25"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2:14" x14ac:dyDescent="0.25"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2:14" x14ac:dyDescent="0.25"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2:14" x14ac:dyDescent="0.25"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2:14" x14ac:dyDescent="0.25"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2:14" x14ac:dyDescent="0.25"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2:14" x14ac:dyDescent="0.25"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2:14" x14ac:dyDescent="0.25"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2:14" x14ac:dyDescent="0.25"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2:14" x14ac:dyDescent="0.25"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2:14" x14ac:dyDescent="0.25"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2:14" x14ac:dyDescent="0.25"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2:14" x14ac:dyDescent="0.25"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2:14" x14ac:dyDescent="0.25"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2:14" x14ac:dyDescent="0.25"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2:14" x14ac:dyDescent="0.25"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2:14" x14ac:dyDescent="0.25"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2:14" x14ac:dyDescent="0.25"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2:14" x14ac:dyDescent="0.25"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2:14" x14ac:dyDescent="0.25"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2:14" x14ac:dyDescent="0.25"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2:14" x14ac:dyDescent="0.25"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2:14" x14ac:dyDescent="0.25"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2:14" x14ac:dyDescent="0.25"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2:14" x14ac:dyDescent="0.25"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2:14" x14ac:dyDescent="0.25"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2:14" x14ac:dyDescent="0.25"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2:14" x14ac:dyDescent="0.25"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2:14" x14ac:dyDescent="0.25"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2:14" x14ac:dyDescent="0.25"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2:14" x14ac:dyDescent="0.25"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2:14" x14ac:dyDescent="0.25"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2:14" x14ac:dyDescent="0.25"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2:14" x14ac:dyDescent="0.25"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2:14" x14ac:dyDescent="0.25"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2:14" x14ac:dyDescent="0.25"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2:14" x14ac:dyDescent="0.25"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2:14" x14ac:dyDescent="0.25"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2:14" x14ac:dyDescent="0.25"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2:14" x14ac:dyDescent="0.25"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2:14" x14ac:dyDescent="0.25"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2:14" x14ac:dyDescent="0.25"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2:14" x14ac:dyDescent="0.25"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2:14" x14ac:dyDescent="0.25"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2:14" x14ac:dyDescent="0.25"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2:14" x14ac:dyDescent="0.25"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2:14" x14ac:dyDescent="0.25"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2:14" x14ac:dyDescent="0.25"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2:14" x14ac:dyDescent="0.25"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2:14" x14ac:dyDescent="0.25"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2:14" x14ac:dyDescent="0.25"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2:14" x14ac:dyDescent="0.25"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2:14" x14ac:dyDescent="0.25"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2:14" x14ac:dyDescent="0.25"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2:14" x14ac:dyDescent="0.25"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2:14" x14ac:dyDescent="0.25"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2:14" x14ac:dyDescent="0.25"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2:14" x14ac:dyDescent="0.25"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2:14" x14ac:dyDescent="0.25"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2:14" x14ac:dyDescent="0.25"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2:14" x14ac:dyDescent="0.25"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2:14" x14ac:dyDescent="0.25"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2:14" x14ac:dyDescent="0.25"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2:14" x14ac:dyDescent="0.25"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2:14" x14ac:dyDescent="0.25"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2:14" x14ac:dyDescent="0.25"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2:14" x14ac:dyDescent="0.25"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2:14" x14ac:dyDescent="0.25"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2:14" x14ac:dyDescent="0.25"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2:14" x14ac:dyDescent="0.25"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2:14" x14ac:dyDescent="0.25"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2:14" x14ac:dyDescent="0.25"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2:14" x14ac:dyDescent="0.25"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2:14" x14ac:dyDescent="0.25"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2:14" x14ac:dyDescent="0.25"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2:14" x14ac:dyDescent="0.25"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2:14" x14ac:dyDescent="0.25"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2:14" x14ac:dyDescent="0.25"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2:14" x14ac:dyDescent="0.25"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2:14" x14ac:dyDescent="0.25"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2:14" x14ac:dyDescent="0.25"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2:14" x14ac:dyDescent="0.25"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2:14" x14ac:dyDescent="0.25"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2:14" x14ac:dyDescent="0.25"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2:14" x14ac:dyDescent="0.25"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2:14" x14ac:dyDescent="0.25"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2:14" x14ac:dyDescent="0.25"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2:14" x14ac:dyDescent="0.25"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2:14" x14ac:dyDescent="0.25"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2:14" x14ac:dyDescent="0.25"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2:14" x14ac:dyDescent="0.25"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2:14" x14ac:dyDescent="0.25"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2:14" x14ac:dyDescent="0.25"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2:14" x14ac:dyDescent="0.25"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2:14" x14ac:dyDescent="0.25"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2:14" x14ac:dyDescent="0.25"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2:14" x14ac:dyDescent="0.25"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2:14" x14ac:dyDescent="0.25"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2:14" x14ac:dyDescent="0.25"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2:14" x14ac:dyDescent="0.25"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2:14" x14ac:dyDescent="0.25"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2:14" x14ac:dyDescent="0.25"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2:14" x14ac:dyDescent="0.25"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2:14" x14ac:dyDescent="0.25"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2:14" x14ac:dyDescent="0.25"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2:14" x14ac:dyDescent="0.25"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2:14" x14ac:dyDescent="0.25"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2:14" x14ac:dyDescent="0.25"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2:14" x14ac:dyDescent="0.25"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2:14" x14ac:dyDescent="0.25"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2:14" x14ac:dyDescent="0.25"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2:14" x14ac:dyDescent="0.25"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2:14" x14ac:dyDescent="0.25"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2:14" x14ac:dyDescent="0.25"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2:14" x14ac:dyDescent="0.25"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2:14" x14ac:dyDescent="0.25"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2:14" x14ac:dyDescent="0.25"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2:14" x14ac:dyDescent="0.25"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2:14" x14ac:dyDescent="0.25"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2:14" x14ac:dyDescent="0.25"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2:14" x14ac:dyDescent="0.25"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2:14" x14ac:dyDescent="0.25"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2:14" x14ac:dyDescent="0.25"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2:14" x14ac:dyDescent="0.25"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2:14" x14ac:dyDescent="0.25"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2:14" x14ac:dyDescent="0.25"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2:14" x14ac:dyDescent="0.25"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2:14" x14ac:dyDescent="0.25"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2:14" x14ac:dyDescent="0.25"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2:14" x14ac:dyDescent="0.25"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2:14" x14ac:dyDescent="0.25"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2:14" x14ac:dyDescent="0.25"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2:14" x14ac:dyDescent="0.25"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2:14" x14ac:dyDescent="0.25"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2:14" x14ac:dyDescent="0.25"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2:14" x14ac:dyDescent="0.25"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2:14" x14ac:dyDescent="0.25"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2:14" x14ac:dyDescent="0.25"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2:14" x14ac:dyDescent="0.25"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2:14" x14ac:dyDescent="0.25"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2:14" x14ac:dyDescent="0.25"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2:14" x14ac:dyDescent="0.25"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2:14" x14ac:dyDescent="0.25"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2:14" x14ac:dyDescent="0.25"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2:14" x14ac:dyDescent="0.25"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2:14" x14ac:dyDescent="0.25"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2:14" x14ac:dyDescent="0.25"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2:14" x14ac:dyDescent="0.25"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2:14" x14ac:dyDescent="0.25"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2:14" x14ac:dyDescent="0.25"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2:14" x14ac:dyDescent="0.25"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2:14" x14ac:dyDescent="0.25"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2:14" x14ac:dyDescent="0.25"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2:14" x14ac:dyDescent="0.25"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2:14" x14ac:dyDescent="0.25"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2:14" x14ac:dyDescent="0.25"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2:14" x14ac:dyDescent="0.25"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2:14" x14ac:dyDescent="0.25"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2:14" x14ac:dyDescent="0.25"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2:14" x14ac:dyDescent="0.25"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2:14" x14ac:dyDescent="0.25"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2:14" x14ac:dyDescent="0.25"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2:14" x14ac:dyDescent="0.25"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2:14" x14ac:dyDescent="0.25"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2:14" x14ac:dyDescent="0.25"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2:14" x14ac:dyDescent="0.25"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2:14" x14ac:dyDescent="0.25"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2:14" x14ac:dyDescent="0.25"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2:14" x14ac:dyDescent="0.25"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2:14" x14ac:dyDescent="0.25"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2:14" x14ac:dyDescent="0.25"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2:14" x14ac:dyDescent="0.25"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2:14" x14ac:dyDescent="0.25"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2:14" x14ac:dyDescent="0.25"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2:14" x14ac:dyDescent="0.25"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2:14" x14ac:dyDescent="0.25"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2:14" x14ac:dyDescent="0.25"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2:14" x14ac:dyDescent="0.25"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2:14" x14ac:dyDescent="0.25"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2:14" x14ac:dyDescent="0.25"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2:14" x14ac:dyDescent="0.25"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2:14" x14ac:dyDescent="0.25"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2:14" x14ac:dyDescent="0.25"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2:14" x14ac:dyDescent="0.25"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2:14" x14ac:dyDescent="0.25"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2:14" x14ac:dyDescent="0.25"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2:14" x14ac:dyDescent="0.25"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2:14" x14ac:dyDescent="0.25"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2:14" x14ac:dyDescent="0.25"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2:14" x14ac:dyDescent="0.25"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2:14" x14ac:dyDescent="0.25"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2:14" x14ac:dyDescent="0.25"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2:14" x14ac:dyDescent="0.25"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2:14" x14ac:dyDescent="0.25"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2:14" x14ac:dyDescent="0.25"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2:14" x14ac:dyDescent="0.25"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2:14" x14ac:dyDescent="0.25"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2:14" x14ac:dyDescent="0.25"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2:14" x14ac:dyDescent="0.25"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2:14" x14ac:dyDescent="0.25"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2:14" x14ac:dyDescent="0.25"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2:14" x14ac:dyDescent="0.25"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2:14" x14ac:dyDescent="0.25"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2:14" x14ac:dyDescent="0.25"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2:14" x14ac:dyDescent="0.25"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2:14" x14ac:dyDescent="0.25"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2:14" x14ac:dyDescent="0.25"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2:14" x14ac:dyDescent="0.25"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2:14" x14ac:dyDescent="0.25"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2:14" x14ac:dyDescent="0.25"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2:14" x14ac:dyDescent="0.25"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2:14" x14ac:dyDescent="0.25"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2:14" x14ac:dyDescent="0.25"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2:14" x14ac:dyDescent="0.25"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2:14" x14ac:dyDescent="0.25"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2:14" x14ac:dyDescent="0.25"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2:14" x14ac:dyDescent="0.25"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2:14" x14ac:dyDescent="0.25"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2:14" x14ac:dyDescent="0.25"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2:14" x14ac:dyDescent="0.25"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2:14" x14ac:dyDescent="0.25"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2:14" x14ac:dyDescent="0.25"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2:14" x14ac:dyDescent="0.25"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2:14" x14ac:dyDescent="0.25"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2:14" x14ac:dyDescent="0.25"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2:14" x14ac:dyDescent="0.25"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2:14" x14ac:dyDescent="0.25"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2:14" x14ac:dyDescent="0.25"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2:14" x14ac:dyDescent="0.25"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2:14" x14ac:dyDescent="0.25"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2:14" x14ac:dyDescent="0.25"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2:14" x14ac:dyDescent="0.25"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2:14" x14ac:dyDescent="0.25"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2:14" x14ac:dyDescent="0.25"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2:14" x14ac:dyDescent="0.25"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2:14" x14ac:dyDescent="0.25"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2:14" x14ac:dyDescent="0.25"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2:14" x14ac:dyDescent="0.25"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2:14" x14ac:dyDescent="0.25"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2:14" x14ac:dyDescent="0.25"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2:14" x14ac:dyDescent="0.25"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2:14" x14ac:dyDescent="0.25"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2:14" x14ac:dyDescent="0.25"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2:14" x14ac:dyDescent="0.25"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2:14" x14ac:dyDescent="0.25"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2:14" x14ac:dyDescent="0.25"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2:14" x14ac:dyDescent="0.25"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2:14" x14ac:dyDescent="0.25"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2:14" x14ac:dyDescent="0.25"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2:14" x14ac:dyDescent="0.25"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2:14" x14ac:dyDescent="0.25"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2:14" x14ac:dyDescent="0.25"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2:14" x14ac:dyDescent="0.25"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2:14" x14ac:dyDescent="0.25"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2:14" x14ac:dyDescent="0.25"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2:14" x14ac:dyDescent="0.25"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2:14" x14ac:dyDescent="0.25"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2:14" x14ac:dyDescent="0.25"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2:14" x14ac:dyDescent="0.25"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2:14" x14ac:dyDescent="0.25"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2:14" x14ac:dyDescent="0.25"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2:14" x14ac:dyDescent="0.25"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2:14" x14ac:dyDescent="0.25"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2:14" x14ac:dyDescent="0.25"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2:14" x14ac:dyDescent="0.25"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2:14" x14ac:dyDescent="0.25"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2:14" x14ac:dyDescent="0.25"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2:14" x14ac:dyDescent="0.25"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2:14" x14ac:dyDescent="0.25"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2:14" x14ac:dyDescent="0.25"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2:14" x14ac:dyDescent="0.25"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2:14" x14ac:dyDescent="0.25"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2:14" x14ac:dyDescent="0.25"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2:14" x14ac:dyDescent="0.25"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2:14" x14ac:dyDescent="0.25"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2:14" x14ac:dyDescent="0.25"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2:14" x14ac:dyDescent="0.25"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2:14" x14ac:dyDescent="0.25"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2:14" x14ac:dyDescent="0.25"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2:14" x14ac:dyDescent="0.25"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2:14" x14ac:dyDescent="0.25"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2:14" x14ac:dyDescent="0.25"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2:14" x14ac:dyDescent="0.25"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2:14" x14ac:dyDescent="0.25"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2:14" x14ac:dyDescent="0.25"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2:14" x14ac:dyDescent="0.25"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2:14" x14ac:dyDescent="0.25"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2:14" x14ac:dyDescent="0.25"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2:14" x14ac:dyDescent="0.25"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2:14" x14ac:dyDescent="0.25"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2:14" x14ac:dyDescent="0.25"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2:14" x14ac:dyDescent="0.25"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2:14" x14ac:dyDescent="0.25"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2:14" x14ac:dyDescent="0.25"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2:14" x14ac:dyDescent="0.25"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2:14" x14ac:dyDescent="0.25"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2:14" x14ac:dyDescent="0.25"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2:14" x14ac:dyDescent="0.25"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2:14" x14ac:dyDescent="0.25"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2:14" x14ac:dyDescent="0.25"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2:14" x14ac:dyDescent="0.25"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2:14" x14ac:dyDescent="0.25"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2:14" x14ac:dyDescent="0.25"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2:14" x14ac:dyDescent="0.25"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2:14" x14ac:dyDescent="0.25"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2:14" x14ac:dyDescent="0.25"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2:14" x14ac:dyDescent="0.25"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2:14" x14ac:dyDescent="0.25"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2:14" x14ac:dyDescent="0.25"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2:14" x14ac:dyDescent="0.25"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2:14" x14ac:dyDescent="0.25"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2:14" x14ac:dyDescent="0.25"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2:14" x14ac:dyDescent="0.25"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2:14" x14ac:dyDescent="0.25"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2:14" x14ac:dyDescent="0.25"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2:14" x14ac:dyDescent="0.25"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2:14" x14ac:dyDescent="0.25"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2:14" x14ac:dyDescent="0.25"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2:14" x14ac:dyDescent="0.25"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2:14" x14ac:dyDescent="0.25"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2:14" x14ac:dyDescent="0.25"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2:14" x14ac:dyDescent="0.25"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2:14" x14ac:dyDescent="0.25"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2:14" x14ac:dyDescent="0.25"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2:14" x14ac:dyDescent="0.25"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2:14" x14ac:dyDescent="0.25"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2:14" x14ac:dyDescent="0.25"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2:14" x14ac:dyDescent="0.25"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2:14" x14ac:dyDescent="0.25"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2:14" x14ac:dyDescent="0.25"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2:14" x14ac:dyDescent="0.25"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2:14" x14ac:dyDescent="0.25"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2:14" x14ac:dyDescent="0.25"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2:14" x14ac:dyDescent="0.25"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2:14" x14ac:dyDescent="0.25"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2:14" x14ac:dyDescent="0.25"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2:14" x14ac:dyDescent="0.25"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2:14" x14ac:dyDescent="0.25"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2:14" x14ac:dyDescent="0.25"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2:14" x14ac:dyDescent="0.25"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2:14" x14ac:dyDescent="0.25"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2:14" x14ac:dyDescent="0.25"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2:14" x14ac:dyDescent="0.25"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2:14" x14ac:dyDescent="0.25"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2:14" x14ac:dyDescent="0.25"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2:14" x14ac:dyDescent="0.25"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2:14" x14ac:dyDescent="0.25"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2:14" x14ac:dyDescent="0.25"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2:14" x14ac:dyDescent="0.25"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2:14" x14ac:dyDescent="0.25"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2:14" x14ac:dyDescent="0.25"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2:14" x14ac:dyDescent="0.25"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2:14" x14ac:dyDescent="0.25"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2:14" x14ac:dyDescent="0.25"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2:14" x14ac:dyDescent="0.25"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2:14" x14ac:dyDescent="0.25"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2:14" x14ac:dyDescent="0.25"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2:14" x14ac:dyDescent="0.25"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2:14" x14ac:dyDescent="0.25"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2:14" x14ac:dyDescent="0.25"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2:14" x14ac:dyDescent="0.25"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2:14" x14ac:dyDescent="0.25"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2:14" x14ac:dyDescent="0.25"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2:14" x14ac:dyDescent="0.25"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2:14" x14ac:dyDescent="0.25"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2:14" x14ac:dyDescent="0.25"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2:14" x14ac:dyDescent="0.25"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2:14" x14ac:dyDescent="0.25"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2:14" x14ac:dyDescent="0.25"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2:14" x14ac:dyDescent="0.25"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2:14" x14ac:dyDescent="0.25"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2:14" x14ac:dyDescent="0.25"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2:14" x14ac:dyDescent="0.25"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2:14" x14ac:dyDescent="0.25"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2:14" x14ac:dyDescent="0.25"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2:14" x14ac:dyDescent="0.25"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2:14" x14ac:dyDescent="0.25"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2:14" x14ac:dyDescent="0.25"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2:14" x14ac:dyDescent="0.25"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2:14" x14ac:dyDescent="0.25"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2:14" x14ac:dyDescent="0.25"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2:14" x14ac:dyDescent="0.25"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2:14" x14ac:dyDescent="0.25"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2:14" x14ac:dyDescent="0.25"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2:14" x14ac:dyDescent="0.25"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2:14" x14ac:dyDescent="0.25"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2:14" x14ac:dyDescent="0.25"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2:14" x14ac:dyDescent="0.25"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2:14" x14ac:dyDescent="0.25"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2:14" x14ac:dyDescent="0.25"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2:14" x14ac:dyDescent="0.25"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2:14" x14ac:dyDescent="0.25"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2:14" x14ac:dyDescent="0.25"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2:14" x14ac:dyDescent="0.25"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2:14" x14ac:dyDescent="0.25"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2:14" x14ac:dyDescent="0.25"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2:14" x14ac:dyDescent="0.25"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2:14" x14ac:dyDescent="0.25"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2:14" x14ac:dyDescent="0.25"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2:14" x14ac:dyDescent="0.25"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2:14" x14ac:dyDescent="0.25"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2:14" x14ac:dyDescent="0.25"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2:14" x14ac:dyDescent="0.25"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2:14" x14ac:dyDescent="0.25"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2:14" x14ac:dyDescent="0.25"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2:14" x14ac:dyDescent="0.25"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2:14" x14ac:dyDescent="0.25"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2:14" x14ac:dyDescent="0.25"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2:14" x14ac:dyDescent="0.25"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2:14" x14ac:dyDescent="0.25"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2:14" x14ac:dyDescent="0.25"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2:14" x14ac:dyDescent="0.25"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2:14" x14ac:dyDescent="0.25"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2:14" x14ac:dyDescent="0.25"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2:14" x14ac:dyDescent="0.25"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2:14" x14ac:dyDescent="0.25"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2:14" x14ac:dyDescent="0.25"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2:14" x14ac:dyDescent="0.25"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2:14" x14ac:dyDescent="0.25"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2:14" x14ac:dyDescent="0.25"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2:14" x14ac:dyDescent="0.25"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2:14" x14ac:dyDescent="0.25"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2:14" x14ac:dyDescent="0.25"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2:14" x14ac:dyDescent="0.25"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2:14" x14ac:dyDescent="0.25"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2:14" x14ac:dyDescent="0.25"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2:14" x14ac:dyDescent="0.25"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2:14" x14ac:dyDescent="0.25"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2:14" x14ac:dyDescent="0.25"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2:14" x14ac:dyDescent="0.25"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2:14" x14ac:dyDescent="0.25"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2:14" x14ac:dyDescent="0.25"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2:14" x14ac:dyDescent="0.25"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2:14" x14ac:dyDescent="0.25"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2:14" x14ac:dyDescent="0.25"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2:14" x14ac:dyDescent="0.25"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2:14" x14ac:dyDescent="0.25"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2:14" x14ac:dyDescent="0.25"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2:14" x14ac:dyDescent="0.25"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2:14" x14ac:dyDescent="0.25"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2:14" x14ac:dyDescent="0.25"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2:14" x14ac:dyDescent="0.25"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2:14" x14ac:dyDescent="0.25"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2:14" x14ac:dyDescent="0.25"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2:14" x14ac:dyDescent="0.25"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2:14" x14ac:dyDescent="0.25"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2:14" x14ac:dyDescent="0.25"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2:14" x14ac:dyDescent="0.25"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2:14" x14ac:dyDescent="0.25"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2:14" x14ac:dyDescent="0.25"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2:14" x14ac:dyDescent="0.25"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2:14" x14ac:dyDescent="0.25"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2:14" x14ac:dyDescent="0.25"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2:14" x14ac:dyDescent="0.25"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2:14" x14ac:dyDescent="0.25"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2:14" x14ac:dyDescent="0.25"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2:14" x14ac:dyDescent="0.25"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2:14" x14ac:dyDescent="0.25"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2:14" x14ac:dyDescent="0.25"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2:14" x14ac:dyDescent="0.25"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2:14" x14ac:dyDescent="0.25"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2:14" x14ac:dyDescent="0.25"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2:14" x14ac:dyDescent="0.25"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</row>
  </sheetData>
  <mergeCells count="26">
    <mergeCell ref="A1:N1"/>
    <mergeCell ref="N4:N5"/>
    <mergeCell ref="B3:B5"/>
    <mergeCell ref="C3:C5"/>
    <mergeCell ref="D3:D5"/>
    <mergeCell ref="E3:E5"/>
    <mergeCell ref="F3:F5"/>
    <mergeCell ref="G3:G5"/>
    <mergeCell ref="K3:K5"/>
    <mergeCell ref="L3:L5"/>
    <mergeCell ref="M3:M5"/>
    <mergeCell ref="A84:H84"/>
    <mergeCell ref="A70:N71"/>
    <mergeCell ref="A64:N65"/>
    <mergeCell ref="H3:H5"/>
    <mergeCell ref="I3:I5"/>
    <mergeCell ref="A78:N79"/>
    <mergeCell ref="A7:N8"/>
    <mergeCell ref="A18:N19"/>
    <mergeCell ref="A29:N30"/>
    <mergeCell ref="A38:N39"/>
    <mergeCell ref="A47:N48"/>
    <mergeCell ref="A59:N60"/>
    <mergeCell ref="J3:J5"/>
    <mergeCell ref="A3:A5"/>
    <mergeCell ref="A55:N56"/>
  </mergeCells>
  <phoneticPr fontId="10" type="noConversion"/>
  <printOptions horizontalCentered="1"/>
  <pageMargins left="0.39370078740157483" right="0.39370078740157483" top="0.28999999999999998" bottom="0.19685039370078741" header="0" footer="0"/>
  <pageSetup paperSize="9" scale="42" orientation="landscape" r:id="rId1"/>
  <headerFooter alignWithMargins="0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2016-01-25T17:12:02Z</cp:lastPrinted>
  <dcterms:created xsi:type="dcterms:W3CDTF">2003-05-22T14:28:31Z</dcterms:created>
  <dcterms:modified xsi:type="dcterms:W3CDTF">2016-01-25T22:26:28Z</dcterms:modified>
</cp:coreProperties>
</file>