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<sst xmlns="http://schemas.openxmlformats.org/spreadsheetml/2006/main" count="35" uniqueCount="34">
  <si>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</si>
  <si>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</si>
  <si>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</si>
  <si>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</si>
  <si>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</si>
  <si>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</si>
  <si>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</si>
  <si>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</si>
  <si>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</si>
  <si>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</si>
  <si>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</si>
  <si>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</si>
  <si>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</si>
  <si>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</si>
  <si>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</si>
  <si>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</si>
  <si>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</si>
  <si>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</si>
  <si>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</si>
  <si>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</si>
  <si>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</si>
  <si>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</si>
  <si>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</si>
  <si>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</si>
  <si>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</si>
  <si>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</si>
  <si>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TUNGSTENO MALAGA DEL PERU S.A.</t>
  </si>
  <si>
    <t>PRODUCCIÓN MINERA METÁLICA DE TUNGSTENO (TMF) - 2013/2012</t>
  </si>
  <si>
    <t>TOTAL - MAYO</t>
  </si>
  <si>
    <t>TOTAL ACUMULADO ENERO - MAYO</t>
  </si>
  <si>
    <t>TOTAL COMPARADO ACUMULADO - ENERO - MAYO</t>
  </si>
  <si>
    <t>Var. % 2012/2011 - MAYO</t>
  </si>
  <si>
    <t>Var. % 2012/2011 - ENERO - MAYO</t>
  </si>
  <si>
    <t>Cifras Ajustadas ene-may-2013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</si>
</sst>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26</v>
      </c>
      <c r="E6" s="26" t="s">
        <v>22</v>
      </c>
      <c r="F6" s="26" t="s">
        <v>23</v>
      </c>
      <c r="G6" s="26" t="s">
        <v>24</v>
      </c>
      <c r="H6" s="29" t="s">
        <v>25</v>
      </c>
      <c r="I6" s="30">
        <v>4.51044</v>
      </c>
      <c r="J6" s="27">
        <v>0</v>
      </c>
      <c r="K6" s="28">
        <v>4.51044</v>
      </c>
      <c r="L6" s="27">
        <v>21.571785999999999</v>
      </c>
      <c r="M6" s="27">
        <v>0</v>
      </c>
      <c r="N6" s="31">
        <v>21.571785999999999</v>
      </c>
      <c r="O6" s="30">
        <v>44.098649000000002</v>
      </c>
      <c r="P6" s="27">
        <v>0</v>
      </c>
      <c r="Q6" s="28">
        <v>44.098649000000002</v>
      </c>
      <c r="R6" s="27">
        <v>216.98369700000001</v>
      </c>
      <c r="S6" s="27">
        <v>0</v>
      </c>
      <c r="T6" s="31">
        <v>216.98369700000001</v>
      </c>
      <c r="U6" s="38">
        <f>+((K6/Q6)-1)*100</f>
        <v>-89.771931561894334</v>
      </c>
      <c r="V6" s="39">
        <f>+((N6/T6)-1)*100</f>
        <v>-90.058337885173003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4.51044</v>
      </c>
      <c r="J8" s="17">
        <f t="shared" si="0"/>
        <v>0</v>
      </c>
      <c r="K8" s="17">
        <f t="shared" si="0"/>
        <v>4.51044</v>
      </c>
      <c r="L8" s="17">
        <f t="shared" si="0"/>
        <v>21.571785999999999</v>
      </c>
      <c r="M8" s="17">
        <f t="shared" si="0"/>
        <v>0</v>
      </c>
      <c r="N8" s="18">
        <f t="shared" si="0"/>
        <v>21.571785999999999</v>
      </c>
      <c r="O8" s="16">
        <f t="shared" si="0"/>
        <v>44.098649000000002</v>
      </c>
      <c r="P8" s="17">
        <f t="shared" si="0"/>
        <v>0</v>
      </c>
      <c r="Q8" s="17">
        <f t="shared" si="0"/>
        <v>44.098649000000002</v>
      </c>
      <c r="R8" s="17">
        <f t="shared" si="0"/>
        <v>216.98369700000001</v>
      </c>
      <c r="S8" s="17">
        <f t="shared" si="0"/>
        <v>0</v>
      </c>
      <c r="T8" s="18">
        <f t="shared" si="0"/>
        <v>216.98369700000001</v>
      </c>
      <c r="U8" s="24">
        <f>+((K8/Q8)-1)*100</f>
        <v>-89.771931561894334</v>
      </c>
      <c r="V8" s="33">
        <f>+((N8/T8)-1)*100</f>
        <v>-90.058337885173003</v>
      </c>
    </row>
    <row r="10" spans="1:23" x14ac:dyDescent="0.2">
      <c r="A10" s="3" t="s">
        <v>33</v>
      </c>
    </row>
    <row r="11" spans="1:23" x14ac:dyDescent="0.2">
      <c r="A11" s="3" t="s">
        <v>16</v>
      </c>
    </row>
    <row r="12" spans="1:23" x14ac:dyDescent="0.2">
      <c r="A12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2013-07-03T20:54:06Z</dcterms:modified>
</cp:coreProperties>
</file>