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V13" i="1" l="1"/>
  <c r="U9" i="1"/>
  <c r="V9" i="1"/>
</calcChain>
</file>

<file path=xl/sharedStrings.xml><?xml version="1.0" encoding="utf-8"?>
<sst xmlns="http://schemas.openxmlformats.org/spreadsheetml/2006/main" count="52" uniqueCount="40">
  <si>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</si>
  <si>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</si>
  <si>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</si>
  <si>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</si>
  <si>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</si>
  <si>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</si>
  <si>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</si>
  <si>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</si>
  <si>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</si>
  <si>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</si>
  <si>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</si>
  <si>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</si>
  <si>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</si>
  <si>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</si>
  <si>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</si>
  <si>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</si>
  <si>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</si>
  <si>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</si>
  <si>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</si>
  <si>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</si>
  <si>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</si>
  <si>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</si>
  <si>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</si>
  <si>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</si>
  <si>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</si>
  <si>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</si>
  <si>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</si>
  <si>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</si>
  <si>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</si>
  <si>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</si>
  <si>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</si>
  <si>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</si>
  <si>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</si>
  <si>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- 2013/2012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</si>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</sst>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  <xf numFmtId="4" fontId="6" fillId="0" borderId="3" xfId="0" quotePrefix="1" applyNumberFormat="1" applyFont="1" applyBorder="1" applyAlignment="1">
      <alignment horizontal="right"/>
    </xf>
    <xf numFmtId="4" fontId="5" fillId="3" borderId="14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61"/>
    </row>
    <row r="3" spans="1:27" customFormat="1" ht="13.5" thickBot="1" x14ac:dyDescent="0.25">
      <c r="A3" s="47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1897.9723320000001</v>
      </c>
      <c r="J6" s="41">
        <v>0</v>
      </c>
      <c r="K6" s="42">
        <v>1897.9723320000001</v>
      </c>
      <c r="L6" s="41">
        <v>13144.494645000001</v>
      </c>
      <c r="M6" s="41">
        <v>0</v>
      </c>
      <c r="N6" s="45">
        <v>13144.494645000001</v>
      </c>
      <c r="O6" s="44">
        <v>1900.169623</v>
      </c>
      <c r="P6" s="41">
        <v>0</v>
      </c>
      <c r="Q6" s="42">
        <v>1900.169623</v>
      </c>
      <c r="R6" s="41">
        <v>15228.748374000001</v>
      </c>
      <c r="S6" s="41">
        <v>0</v>
      </c>
      <c r="T6" s="45">
        <v>15228.748374000001</v>
      </c>
      <c r="U6" s="51">
        <f>+((K6/Q6)-1)*100</f>
        <v>-0.1156365712515095</v>
      </c>
      <c r="V6" s="33">
        <f>+((N6/T6)-1)*100</f>
        <v>-13.686310114352141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329.785822</v>
      </c>
      <c r="J7" s="41">
        <v>0</v>
      </c>
      <c r="K7" s="42">
        <v>329.785822</v>
      </c>
      <c r="L7" s="41">
        <v>2071.64554</v>
      </c>
      <c r="M7" s="41">
        <v>0</v>
      </c>
      <c r="N7" s="45">
        <v>2071.64554</v>
      </c>
      <c r="O7" s="44">
        <v>264.69605200000001</v>
      </c>
      <c r="P7" s="41">
        <v>0</v>
      </c>
      <c r="Q7" s="42">
        <v>264.69605200000001</v>
      </c>
      <c r="R7" s="41">
        <v>2161.7981500000001</v>
      </c>
      <c r="S7" s="41">
        <v>0</v>
      </c>
      <c r="T7" s="45">
        <v>2161.7981500000001</v>
      </c>
      <c r="U7" s="51">
        <f>+((K7/Q7)-1)*100</f>
        <v>24.590381876946154</v>
      </c>
      <c r="V7" s="33">
        <f>+((N7/T7)-1)*100</f>
        <v>-4.1702602992791054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8" t="s">
        <v>9</v>
      </c>
      <c r="B9" s="59"/>
      <c r="C9" s="59"/>
      <c r="D9" s="59"/>
      <c r="E9" s="59"/>
      <c r="F9" s="59"/>
      <c r="G9" s="59"/>
      <c r="H9" s="60"/>
      <c r="I9" s="21">
        <f t="shared" ref="I9:T9" si="0">SUM(I6:I7)</f>
        <v>2227.7581540000001</v>
      </c>
      <c r="J9" s="13">
        <f t="shared" si="0"/>
        <v>0</v>
      </c>
      <c r="K9" s="13">
        <f t="shared" si="0"/>
        <v>2227.7581540000001</v>
      </c>
      <c r="L9" s="13">
        <f t="shared" si="0"/>
        <v>15216.140185</v>
      </c>
      <c r="M9" s="13">
        <f t="shared" si="0"/>
        <v>0</v>
      </c>
      <c r="N9" s="22">
        <f t="shared" si="0"/>
        <v>15216.140185</v>
      </c>
      <c r="O9" s="21">
        <f t="shared" si="0"/>
        <v>2164.865675</v>
      </c>
      <c r="P9" s="13">
        <f t="shared" si="0"/>
        <v>0</v>
      </c>
      <c r="Q9" s="13">
        <f t="shared" si="0"/>
        <v>2164.865675</v>
      </c>
      <c r="R9" s="13">
        <f t="shared" si="0"/>
        <v>17390.546524000001</v>
      </c>
      <c r="S9" s="13">
        <f t="shared" si="0"/>
        <v>0</v>
      </c>
      <c r="T9" s="22">
        <f t="shared" si="0"/>
        <v>17390.546524000001</v>
      </c>
      <c r="U9" s="28">
        <f>+((K9/Q9)-1)*100</f>
        <v>2.9051446344355858</v>
      </c>
      <c r="V9" s="36">
        <f>+((N9/T9)-1)*100</f>
        <v>-12.503381282463943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2115.1536000000001</v>
      </c>
      <c r="J11" s="41">
        <v>0</v>
      </c>
      <c r="K11" s="42">
        <v>2115.1536000000001</v>
      </c>
      <c r="L11" s="41">
        <v>15479.795604000001</v>
      </c>
      <c r="M11" s="41">
        <v>0</v>
      </c>
      <c r="N11" s="45">
        <v>15479.795604000001</v>
      </c>
      <c r="O11" s="44">
        <v>783.68640000000005</v>
      </c>
      <c r="P11" s="41">
        <v>0</v>
      </c>
      <c r="Q11" s="42">
        <v>783.68640000000005</v>
      </c>
      <c r="R11" s="41">
        <v>16685.323199999999</v>
      </c>
      <c r="S11" s="41">
        <v>0</v>
      </c>
      <c r="T11" s="45">
        <v>16685.323199999999</v>
      </c>
      <c r="U11" s="62" t="s">
        <v>39</v>
      </c>
      <c r="V11" s="33">
        <f>+((N11/T11)-1)*100</f>
        <v>-7.2250778816199235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5" t="s">
        <v>18</v>
      </c>
      <c r="B13" s="56"/>
      <c r="C13" s="56"/>
      <c r="D13" s="56"/>
      <c r="E13" s="56"/>
      <c r="F13" s="56"/>
      <c r="G13" s="56"/>
      <c r="H13" s="57"/>
      <c r="I13" s="24">
        <f t="shared" ref="I13:T13" si="1">SUM(I11)</f>
        <v>2115.1536000000001</v>
      </c>
      <c r="J13" s="25">
        <f t="shared" si="1"/>
        <v>0</v>
      </c>
      <c r="K13" s="25">
        <f t="shared" si="1"/>
        <v>2115.1536000000001</v>
      </c>
      <c r="L13" s="25">
        <f t="shared" si="1"/>
        <v>15479.795604000001</v>
      </c>
      <c r="M13" s="25">
        <f t="shared" si="1"/>
        <v>0</v>
      </c>
      <c r="N13" s="26">
        <f t="shared" si="1"/>
        <v>15479.795604000001</v>
      </c>
      <c r="O13" s="24">
        <f t="shared" si="1"/>
        <v>783.68640000000005</v>
      </c>
      <c r="P13" s="25">
        <f t="shared" si="1"/>
        <v>0</v>
      </c>
      <c r="Q13" s="25">
        <f t="shared" si="1"/>
        <v>783.68640000000005</v>
      </c>
      <c r="R13" s="25">
        <f t="shared" si="1"/>
        <v>16685.323199999999</v>
      </c>
      <c r="S13" s="25">
        <f t="shared" si="1"/>
        <v>0</v>
      </c>
      <c r="T13" s="26">
        <f t="shared" si="1"/>
        <v>16685.323199999999</v>
      </c>
      <c r="U13" s="63" t="s">
        <v>39</v>
      </c>
      <c r="V13" s="38">
        <f>+((N13/T13)-1)*100</f>
        <v>-7.2250778816199235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2013-09-30T15:54:59Z</dcterms:modified>
</cp:coreProperties>
</file>