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<sst xmlns="http://schemas.openxmlformats.org/spreadsheetml/2006/main" count="34" uniqueCount="33">
  <si>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</si>
  <si>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</si>
  <si>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</si>
  <si>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</si>
  <si>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</si>
  <si>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</si>
  <si>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</si>
  <si>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</si>
  <si>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</si>
  <si>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</si>
  <si>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</si>
  <si>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</si>
  <si>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</si>
  <si>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</si>
  <si>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</si>
  <si>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</si>
  <si>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</si>
  <si>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</si>
  <si>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</si>
  <si>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</si>
  <si>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</si>
  <si>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</si>
  <si>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EL SAUCO</t>
  </si>
  <si>
    <t>ANCASH</t>
  </si>
  <si>
    <t>PALLASCA</t>
  </si>
  <si>
    <t>PAMPAS</t>
  </si>
  <si>
    <t>MINERA TUNGSTENO MALAGA DEL PERU S.A.</t>
  </si>
  <si>
    <t>PRODUCCIÓN MINERA METÁLICA DE TUNGSTENO (TMF) - 2013/2012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</si>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</sst>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27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5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5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6" t="s">
        <v>29</v>
      </c>
      <c r="O4" s="35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6" t="s">
        <v>30</v>
      </c>
      <c r="U4" s="37" t="s">
        <v>31</v>
      </c>
      <c r="V4" s="36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19</v>
      </c>
      <c r="B6" s="26" t="s">
        <v>20</v>
      </c>
      <c r="C6" s="26" t="s">
        <v>21</v>
      </c>
      <c r="D6" s="26" t="s">
        <v>26</v>
      </c>
      <c r="E6" s="26" t="s">
        <v>22</v>
      </c>
      <c r="F6" s="26" t="s">
        <v>23</v>
      </c>
      <c r="G6" s="26" t="s">
        <v>24</v>
      </c>
      <c r="H6" s="29" t="s">
        <v>25</v>
      </c>
      <c r="I6" s="30">
        <v>4.2107999999999999</v>
      </c>
      <c r="J6" s="27">
        <v>0</v>
      </c>
      <c r="K6" s="28">
        <v>4.2107999999999999</v>
      </c>
      <c r="L6" s="27">
        <v>17.061346</v>
      </c>
      <c r="M6" s="27">
        <v>0</v>
      </c>
      <c r="N6" s="31">
        <v>17.061346</v>
      </c>
      <c r="O6" s="30">
        <v>42.703499999999998</v>
      </c>
      <c r="P6" s="27">
        <v>0</v>
      </c>
      <c r="Q6" s="28">
        <v>42.703499999999998</v>
      </c>
      <c r="R6" s="27">
        <v>172.88504800000001</v>
      </c>
      <c r="S6" s="27">
        <v>0</v>
      </c>
      <c r="T6" s="31">
        <v>172.88504800000001</v>
      </c>
      <c r="U6" s="38">
        <f>+((K6/Q6)-1)*100</f>
        <v>-90.139449927991848</v>
      </c>
      <c r="V6" s="39">
        <f>+((N6/T6)-1)*100</f>
        <v>-90.131392970432017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SUM(I6:I6)</f>
        <v>4.2107999999999999</v>
      </c>
      <c r="J8" s="17">
        <f t="shared" si="0"/>
        <v>0</v>
      </c>
      <c r="K8" s="17">
        <f t="shared" si="0"/>
        <v>4.2107999999999999</v>
      </c>
      <c r="L8" s="17">
        <f t="shared" si="0"/>
        <v>17.061346</v>
      </c>
      <c r="M8" s="17">
        <f t="shared" si="0"/>
        <v>0</v>
      </c>
      <c r="N8" s="18">
        <f t="shared" si="0"/>
        <v>17.061346</v>
      </c>
      <c r="O8" s="16">
        <f t="shared" si="0"/>
        <v>42.703499999999998</v>
      </c>
      <c r="P8" s="17">
        <f t="shared" si="0"/>
        <v>0</v>
      </c>
      <c r="Q8" s="17">
        <f t="shared" si="0"/>
        <v>42.703499999999998</v>
      </c>
      <c r="R8" s="17">
        <f t="shared" si="0"/>
        <v>172.88504800000001</v>
      </c>
      <c r="S8" s="17">
        <f t="shared" si="0"/>
        <v>0</v>
      </c>
      <c r="T8" s="18">
        <f t="shared" si="0"/>
        <v>172.88504800000001</v>
      </c>
      <c r="U8" s="24">
        <f>+((K8/Q8)-1)*100</f>
        <v>-90.139449927991848</v>
      </c>
      <c r="V8" s="33">
        <f>+((N8/T8)-1)*100</f>
        <v>-90.131392970432017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2013-05-31T20:08:23Z</dcterms:modified>
</cp:coreProperties>
</file>