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<sst xmlns="http://schemas.openxmlformats.org/spreadsheetml/2006/main" count="54" uniqueCount="37">
  <si>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</si>
  <si>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</si>
  <si>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</si>
  <si>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</si>
  <si>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</si>
  <si>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</si>
  <si>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</si>
  <si>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</si>
  <si>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</si>
  <si>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</si>
  <si>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</si>
  <si>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</si>
  <si>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</si>
  <si>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</si>
  <si>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</si>
  <si>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</si>
  <si>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</si>
  <si>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</si>
  <si>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</si>
  <si>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---</t>
  </si>
  <si>
    <t>CONCENTRACIÓN</t>
  </si>
  <si>
    <t>FLOTACIÓN</t>
  </si>
  <si>
    <t>RÉGIMEN GENERAL</t>
  </si>
  <si>
    <t>EL SAUCO</t>
  </si>
  <si>
    <t>ANCASH</t>
  </si>
  <si>
    <t>PALLASCA</t>
  </si>
  <si>
    <t>PAMPAS</t>
  </si>
  <si>
    <t>MINERA MALAGA SANTOLALLA S.A.C.</t>
  </si>
  <si>
    <t>LA MONADA</t>
  </si>
  <si>
    <t>PARA MI</t>
  </si>
  <si>
    <t>PRODUCCIÓN MINERA METÁLICA DE TUNGSTENO (TMF) - 2012/2011</t>
  </si>
  <si>
    <t>TOTAL - OCTUBRE</t>
  </si>
  <si>
    <t>TOTAL ACUMULADO ENERO - OCTUBRE</t>
  </si>
  <si>
    <t>TOTAL COMPARADO ACUMULADO - ENERO - OCTUBRE</t>
  </si>
  <si>
    <t>Var. % 2012/2011 - OCTUBRE</t>
  </si>
  <si>
    <t>Var. % 2012/2011 - ENERO - OCTUBRE</t>
  </si>
  <si>
    <t>MINERA TUNGSTENO MALAGA DEL PERU S.A.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</si>
</sst>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32" borderId="15" xfId="0" applyNumberFormat="1" applyFont="1" applyFill="1" applyBorder="1" applyAlignment="1">
      <alignment horizontal="right" wrapText="1"/>
    </xf>
    <xf numFmtId="3" fontId="4" fillId="32" borderId="16" xfId="0" applyNumberFormat="1" applyFont="1" applyFill="1" applyBorder="1" applyAlignment="1">
      <alignment horizontal="right" wrapText="1"/>
    </xf>
    <xf numFmtId="3" fontId="4" fillId="32" borderId="17" xfId="0" applyNumberFormat="1" applyFont="1" applyFill="1" applyBorder="1" applyAlignment="1">
      <alignment horizontal="right" wrapText="1"/>
    </xf>
    <xf numFmtId="3" fontId="3" fillId="0" borderId="12" xfId="0" applyNumberFormat="1" applyFont="1" applyBorder="1" applyAlignment="1">
      <alignment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4" xfId="0" applyNumberFormat="1" applyFont="1" applyBorder="1" applyAlignment="1">
      <alignment/>
    </xf>
    <xf numFmtId="4" fontId="4" fillId="32" borderId="2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4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4" fillId="32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 applyProtection="1">
      <alignment horizontal="center"/>
      <protection locked="0"/>
    </xf>
    <xf numFmtId="0" fontId="5" fillId="32" borderId="16" xfId="0" applyFont="1" applyFill="1" applyBorder="1" applyAlignment="1" applyProtection="1">
      <alignment horizontal="center"/>
      <protection locked="0"/>
    </xf>
    <xf numFmtId="0" fontId="5" fillId="32" borderId="27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4" fontId="3" fillId="0" borderId="14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41.14062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2" t="s">
        <v>30</v>
      </c>
    </row>
    <row r="2" ht="13.5" thickBot="1">
      <c r="A2" s="47"/>
    </row>
    <row r="3" spans="1:22" ht="13.5" thickBot="1">
      <c r="A3" s="34"/>
      <c r="I3" s="41">
        <v>2012</v>
      </c>
      <c r="J3" s="42"/>
      <c r="K3" s="42"/>
      <c r="L3" s="42"/>
      <c r="M3" s="42"/>
      <c r="N3" s="43"/>
      <c r="O3" s="41">
        <v>2011</v>
      </c>
      <c r="P3" s="42"/>
      <c r="Q3" s="42"/>
      <c r="R3" s="42"/>
      <c r="S3" s="42"/>
      <c r="T3" s="43"/>
      <c r="U3" s="2"/>
      <c r="V3" s="2"/>
    </row>
    <row r="4" spans="1:22" ht="73.5" customHeight="1">
      <c r="A4" s="37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7" t="s">
        <v>10</v>
      </c>
      <c r="J4" s="20" t="s">
        <v>7</v>
      </c>
      <c r="K4" s="20" t="s">
        <v>31</v>
      </c>
      <c r="L4" s="20" t="s">
        <v>11</v>
      </c>
      <c r="M4" s="20" t="s">
        <v>8</v>
      </c>
      <c r="N4" s="38" t="s">
        <v>32</v>
      </c>
      <c r="O4" s="37" t="s">
        <v>12</v>
      </c>
      <c r="P4" s="20" t="s">
        <v>13</v>
      </c>
      <c r="Q4" s="20" t="s">
        <v>31</v>
      </c>
      <c r="R4" s="20" t="s">
        <v>14</v>
      </c>
      <c r="S4" s="20" t="s">
        <v>15</v>
      </c>
      <c r="T4" s="38" t="s">
        <v>33</v>
      </c>
      <c r="U4" s="39" t="s">
        <v>34</v>
      </c>
      <c r="V4" s="38" t="s">
        <v>35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>
      <c r="A6" s="25" t="s">
        <v>20</v>
      </c>
      <c r="B6" s="26" t="s">
        <v>21</v>
      </c>
      <c r="C6" s="26" t="s">
        <v>22</v>
      </c>
      <c r="D6" s="26" t="s">
        <v>36</v>
      </c>
      <c r="E6" s="26" t="s">
        <v>23</v>
      </c>
      <c r="F6" s="26" t="s">
        <v>24</v>
      </c>
      <c r="G6" s="26" t="s">
        <v>25</v>
      </c>
      <c r="H6" s="29" t="s">
        <v>26</v>
      </c>
      <c r="I6" s="30">
        <v>4.540536</v>
      </c>
      <c r="J6" s="27">
        <v>0</v>
      </c>
      <c r="K6" s="28">
        <v>4.540536</v>
      </c>
      <c r="L6" s="27">
        <v>355.859042</v>
      </c>
      <c r="M6" s="27">
        <v>0</v>
      </c>
      <c r="N6" s="31">
        <v>355.859042</v>
      </c>
      <c r="O6" s="30">
        <v>47.904692</v>
      </c>
      <c r="P6" s="27">
        <v>0</v>
      </c>
      <c r="Q6" s="28">
        <v>47.904692</v>
      </c>
      <c r="R6" s="27">
        <v>216.29997</v>
      </c>
      <c r="S6" s="27">
        <v>0</v>
      </c>
      <c r="T6" s="31">
        <v>216.29997</v>
      </c>
      <c r="U6" s="40">
        <f>+((K6/Q6)-1)*100</f>
        <v>-90.52173010526818</v>
      </c>
      <c r="V6" s="48">
        <f>+((N6/T6)-1)*100</f>
        <v>64.52107783463863</v>
      </c>
      <c r="W6" s="5"/>
    </row>
    <row r="7" spans="1:23" ht="15">
      <c r="A7" s="25" t="s">
        <v>20</v>
      </c>
      <c r="B7" s="26" t="s">
        <v>21</v>
      </c>
      <c r="C7" s="26" t="s">
        <v>22</v>
      </c>
      <c r="D7" s="26" t="s">
        <v>27</v>
      </c>
      <c r="E7" s="26" t="s">
        <v>28</v>
      </c>
      <c r="F7" s="26" t="s">
        <v>24</v>
      </c>
      <c r="G7" s="26" t="s">
        <v>25</v>
      </c>
      <c r="H7" s="29" t="s">
        <v>26</v>
      </c>
      <c r="I7" s="30">
        <v>0</v>
      </c>
      <c r="J7" s="27">
        <v>0</v>
      </c>
      <c r="K7" s="28">
        <v>0</v>
      </c>
      <c r="L7" s="27">
        <v>0</v>
      </c>
      <c r="M7" s="27">
        <v>0</v>
      </c>
      <c r="N7" s="31">
        <v>0</v>
      </c>
      <c r="O7" s="30">
        <v>0</v>
      </c>
      <c r="P7" s="27">
        <v>0</v>
      </c>
      <c r="Q7" s="28">
        <v>0</v>
      </c>
      <c r="R7" s="27">
        <v>133.334679</v>
      </c>
      <c r="S7" s="27">
        <v>0</v>
      </c>
      <c r="T7" s="31">
        <v>133.334679</v>
      </c>
      <c r="U7" s="35" t="s">
        <v>19</v>
      </c>
      <c r="V7" s="36" t="s">
        <v>19</v>
      </c>
      <c r="W7" s="5"/>
    </row>
    <row r="8" spans="1:23" ht="15">
      <c r="A8" s="25" t="s">
        <v>20</v>
      </c>
      <c r="B8" s="26" t="s">
        <v>21</v>
      </c>
      <c r="C8" s="26" t="s">
        <v>22</v>
      </c>
      <c r="D8" s="26" t="s">
        <v>27</v>
      </c>
      <c r="E8" s="26" t="s">
        <v>29</v>
      </c>
      <c r="F8" s="26" t="s">
        <v>24</v>
      </c>
      <c r="G8" s="26" t="s">
        <v>25</v>
      </c>
      <c r="H8" s="29" t="s">
        <v>26</v>
      </c>
      <c r="I8" s="30">
        <v>0</v>
      </c>
      <c r="J8" s="27">
        <v>0</v>
      </c>
      <c r="K8" s="28">
        <v>0</v>
      </c>
      <c r="L8" s="27">
        <v>0</v>
      </c>
      <c r="M8" s="27">
        <v>0</v>
      </c>
      <c r="N8" s="31">
        <v>0</v>
      </c>
      <c r="O8" s="30">
        <v>0</v>
      </c>
      <c r="P8" s="27">
        <v>0</v>
      </c>
      <c r="Q8" s="28">
        <v>0</v>
      </c>
      <c r="R8" s="27">
        <v>129.195681</v>
      </c>
      <c r="S8" s="27">
        <v>0</v>
      </c>
      <c r="T8" s="31">
        <v>129.195681</v>
      </c>
      <c r="U8" s="35" t="s">
        <v>19</v>
      </c>
      <c r="V8" s="36" t="s">
        <v>19</v>
      </c>
      <c r="W8" s="5"/>
    </row>
    <row r="9" spans="1:23" ht="15.75">
      <c r="A9" s="12"/>
      <c r="B9" s="6"/>
      <c r="C9" s="6"/>
      <c r="D9" s="6"/>
      <c r="E9" s="6"/>
      <c r="F9" s="6"/>
      <c r="G9" s="6"/>
      <c r="H9" s="10"/>
      <c r="I9" s="14"/>
      <c r="J9" s="8"/>
      <c r="K9" s="9"/>
      <c r="L9" s="8"/>
      <c r="M9" s="8"/>
      <c r="N9" s="15"/>
      <c r="O9" s="14"/>
      <c r="P9" s="8"/>
      <c r="Q9" s="9"/>
      <c r="R9" s="8"/>
      <c r="S9" s="8"/>
      <c r="T9" s="15"/>
      <c r="U9" s="19"/>
      <c r="V9" s="23"/>
      <c r="W9" s="5"/>
    </row>
    <row r="10" spans="1:22" ht="21" thickBot="1">
      <c r="A10" s="44" t="s">
        <v>17</v>
      </c>
      <c r="B10" s="45"/>
      <c r="C10" s="45"/>
      <c r="D10" s="45"/>
      <c r="E10" s="45"/>
      <c r="F10" s="45"/>
      <c r="G10" s="45"/>
      <c r="H10" s="46"/>
      <c r="I10" s="16">
        <f aca="true" t="shared" si="0" ref="I10:T10">SUM(I6:I8)</f>
        <v>4.540536</v>
      </c>
      <c r="J10" s="17">
        <f t="shared" si="0"/>
        <v>0</v>
      </c>
      <c r="K10" s="17">
        <f t="shared" si="0"/>
        <v>4.540536</v>
      </c>
      <c r="L10" s="17">
        <f t="shared" si="0"/>
        <v>355.859042</v>
      </c>
      <c r="M10" s="17">
        <f t="shared" si="0"/>
        <v>0</v>
      </c>
      <c r="N10" s="18">
        <f t="shared" si="0"/>
        <v>355.859042</v>
      </c>
      <c r="O10" s="16">
        <f t="shared" si="0"/>
        <v>47.904692</v>
      </c>
      <c r="P10" s="17">
        <f t="shared" si="0"/>
        <v>0</v>
      </c>
      <c r="Q10" s="17">
        <f t="shared" si="0"/>
        <v>47.904692</v>
      </c>
      <c r="R10" s="17">
        <f t="shared" si="0"/>
        <v>478.83033</v>
      </c>
      <c r="S10" s="17">
        <f t="shared" si="0"/>
        <v>0</v>
      </c>
      <c r="T10" s="18">
        <f t="shared" si="0"/>
        <v>478.83033</v>
      </c>
      <c r="U10" s="24">
        <f>+((K10/Q10)-1)*100</f>
        <v>-90.52173010526818</v>
      </c>
      <c r="V10" s="33">
        <f>+((N10/T10)-1)*100</f>
        <v>-25.681599576200618</v>
      </c>
    </row>
    <row r="12" ht="12.75">
      <c r="A12" s="3" t="s">
        <v>16</v>
      </c>
    </row>
    <row r="13" ht="12.75">
      <c r="A13" s="4" t="s">
        <v>18</v>
      </c>
    </row>
  </sheetData>
  <sheetProtection/>
  <mergeCells count="3">
    <mergeCell ref="I3:N3"/>
    <mergeCell ref="O3:T3"/>
    <mergeCell ref="A10:H10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2008-02-19T20:42:24Z</cp:lastPrinted>
  <dcterms:created xsi:type="dcterms:W3CDTF">2007-03-24T16:52:53Z</dcterms:created>
  <dcterms:modified xsi:type="dcterms:W3CDTF">2012-11-21T00:02:10Z</dcterms:modified>
  <cp:category/>
  <cp:version/>
  <cp:contentType/>
  <cp:contentStatus/>
</cp:coreProperties>
</file>