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<sst xmlns="http://schemas.openxmlformats.org/spreadsheetml/2006/main" count="34" uniqueCount="33">
  <si>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</si>
  <si>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</si>
  <si>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</si>
  <si>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</si>
  <si>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</si>
  <si>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</si>
  <si>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</si>
  <si>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</si>
  <si>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</si>
  <si>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</si>
  <si>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</si>
  <si>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</si>
  <si>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</si>
  <si>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</si>
  <si>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</si>
  <si>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</si>
  <si>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</si>
  <si>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</si>
  <si>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</si>
  <si>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</si>
  <si>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</si>
  <si>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</si>
  <si>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</si>
  <si>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</si>
  <si>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</si>
  <si>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</si>
  <si>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</si>
  <si>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- 2012/2011</t>
  </si>
  <si>
    <t>TOTAL - OCTUBRE</t>
  </si>
  <si>
    <t>TOTAL ACUMULADO ENERO - OCTUBRE</t>
  </si>
  <si>
    <t>TOTAL COMPARADO ACUMULADO - ENERO - OCTUBRE</t>
  </si>
  <si>
    <t>Var. % 2012/2011 - OCTUBRE</t>
  </si>
  <si>
    <t>Var. % 2012/2011 - ENERO - OCTUBRE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</si>
</sst>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32" borderId="15" xfId="0" applyNumberFormat="1" applyFont="1" applyFill="1" applyBorder="1" applyAlignment="1">
      <alignment horizontal="right" wrapText="1"/>
    </xf>
    <xf numFmtId="3" fontId="4" fillId="32" borderId="16" xfId="0" applyNumberFormat="1" applyFont="1" applyFill="1" applyBorder="1" applyAlignment="1">
      <alignment horizontal="right" wrapText="1"/>
    </xf>
    <xf numFmtId="3" fontId="4" fillId="32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2" borderId="20" xfId="0" applyNumberFormat="1" applyFont="1" applyFill="1" applyBorder="1" applyAlignment="1">
      <alignment/>
    </xf>
    <xf numFmtId="4" fontId="4" fillId="32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27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27</v>
      </c>
    </row>
    <row r="2" ht="13.5" thickBot="1">
      <c r="A2" s="46"/>
    </row>
    <row r="3" spans="1:22" ht="13.5" thickBot="1">
      <c r="A3" s="36"/>
      <c r="I3" s="40">
        <v>2012</v>
      </c>
      <c r="J3" s="41"/>
      <c r="K3" s="41"/>
      <c r="L3" s="41"/>
      <c r="M3" s="41"/>
      <c r="N3" s="42"/>
      <c r="O3" s="40">
        <v>2011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139859.6955</v>
      </c>
      <c r="J6" s="30">
        <v>0</v>
      </c>
      <c r="K6" s="31">
        <v>139859.6955</v>
      </c>
      <c r="L6" s="30">
        <v>5511093.299</v>
      </c>
      <c r="M6" s="30">
        <v>0</v>
      </c>
      <c r="N6" s="34">
        <v>5511093.299</v>
      </c>
      <c r="O6" s="33">
        <v>535534.3422</v>
      </c>
      <c r="P6" s="30">
        <v>0</v>
      </c>
      <c r="Q6" s="31">
        <v>535534.3422</v>
      </c>
      <c r="R6" s="30">
        <v>5802009.6313</v>
      </c>
      <c r="S6" s="30">
        <v>0</v>
      </c>
      <c r="T6" s="34">
        <v>5802009.6313</v>
      </c>
      <c r="U6" s="19">
        <f>+((K6/Q6)-1)*100</f>
        <v>-73.8840846461032</v>
      </c>
      <c r="V6" s="24">
        <f>+((N6/T6)-1)*100</f>
        <v>-5.0140615198326905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139859.6955</v>
      </c>
      <c r="J8" s="17">
        <f t="shared" si="0"/>
        <v>0</v>
      </c>
      <c r="K8" s="17">
        <f t="shared" si="0"/>
        <v>139859.6955</v>
      </c>
      <c r="L8" s="17">
        <f t="shared" si="0"/>
        <v>5511093.299</v>
      </c>
      <c r="M8" s="17">
        <f t="shared" si="0"/>
        <v>0</v>
      </c>
      <c r="N8" s="18">
        <f t="shared" si="0"/>
        <v>5511093.299</v>
      </c>
      <c r="O8" s="16">
        <f t="shared" si="0"/>
        <v>535534.3422</v>
      </c>
      <c r="P8" s="17">
        <f t="shared" si="0"/>
        <v>0</v>
      </c>
      <c r="Q8" s="17">
        <f t="shared" si="0"/>
        <v>535534.3422</v>
      </c>
      <c r="R8" s="17">
        <f t="shared" si="0"/>
        <v>5802009.6313</v>
      </c>
      <c r="S8" s="17">
        <f t="shared" si="0"/>
        <v>0</v>
      </c>
      <c r="T8" s="18">
        <f t="shared" si="0"/>
        <v>5802009.6313</v>
      </c>
      <c r="U8" s="26">
        <f>+((K8/Q8)-1)*100</f>
        <v>-73.8840846461032</v>
      </c>
      <c r="V8" s="27">
        <f>+((N8/T8)-1)*100</f>
        <v>-5.0140615198326905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2008-02-19T20:42:24Z</cp:lastPrinted>
  <dcterms:created xsi:type="dcterms:W3CDTF">2007-03-24T16:52:53Z</dcterms:created>
  <dcterms:modified xsi:type="dcterms:W3CDTF">2012-11-20T23:57:14Z</dcterms:modified>
  <cp:category/>
  <cp:version/>
  <cp:contentType/>
  <cp:contentStatus/>
</cp:coreProperties>
</file>