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<sst xmlns="http://schemas.openxmlformats.org/spreadsheetml/2006/main" count="28" uniqueCount="22">
  <si>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</si>
  <si>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</si>
  <si>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</si>
  <si>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</si>
  <si>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</si>
  <si>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</si>
  <si>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</si>
  <si>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</si>
  <si>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</si>
  <si>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</si>
  <si>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</si>
  <si>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</si>
  <si>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</si>
  <si>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</si>
  <si>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</si>
  <si>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</si>
  <si>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</si>
  <si>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</si>
  <si>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2012/2011</t>
  </si>
  <si>
    <t>JUNIO</t>
  </si>
  <si>
    <t>ENERO - JUNIO</t>
  </si>
  <si>
    <t>Cifras ajustadas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</si>
</sst>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%"/>
  </numFmts>
  <fonts count="3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4" borderId="10" xfId="0" applyNumberFormat="1" applyFont="1" applyFill="1" applyBorder="1" applyAlignment="1">
      <alignment/>
    </xf>
    <xf numFmtId="10" fontId="7" fillId="4" borderId="10" xfId="0" applyNumberFormat="1" applyFont="1" applyFill="1" applyBorder="1" applyAlignment="1">
      <alignment horizontal="center" vertical="center"/>
    </xf>
    <xf numFmtId="10" fontId="5" fillId="4" borderId="10" xfId="0" applyNumberFormat="1" applyFont="1" applyFill="1" applyBorder="1" applyAlignment="1">
      <alignment horizontal="right"/>
    </xf>
    <xf numFmtId="10" fontId="1" fillId="4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0" fillId="24" borderId="0" xfId="0" applyFill="1" applyAlignment="1">
      <alignment/>
    </xf>
    <xf numFmtId="0" fontId="11" fillId="0" borderId="0" xfId="0" applyFont="1" applyAlignment="1">
      <alignment horizontal="center"/>
    </xf>
    <xf numFmtId="4" fontId="2" fillId="22" borderId="11" xfId="0" applyNumberFormat="1" applyFont="1" applyFill="1" applyBorder="1" applyAlignment="1">
      <alignment horizontal="center" vertical="center" wrapText="1"/>
    </xf>
    <xf numFmtId="4" fontId="2" fillId="22" borderId="12" xfId="0" applyNumberFormat="1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-JUN-2012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1"/>
  <sheetViews>
    <sheetView tabSelected="1" zoomScale="60" zoomScaleNormal="60" zoomScalePageLayoutView="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6" t="s">
        <v>0</v>
      </c>
      <c r="B1" s="36"/>
      <c r="C1" s="36"/>
      <c r="D1" s="36"/>
      <c r="E1" s="36"/>
      <c r="F1" s="36"/>
      <c r="G1" s="36"/>
      <c r="H1" s="36"/>
    </row>
    <row r="2" spans="1:7" ht="18">
      <c r="A2" s="35"/>
      <c r="B2" s="2"/>
      <c r="C2" s="3"/>
      <c r="D2" s="3"/>
      <c r="E2" s="3"/>
      <c r="F2" s="3"/>
      <c r="G2" s="3"/>
    </row>
    <row r="3" spans="1:8" ht="46.5" customHeight="1">
      <c r="A3" s="37" t="s">
        <v>1</v>
      </c>
      <c r="B3" s="37" t="s">
        <v>2</v>
      </c>
      <c r="C3" s="39" t="s">
        <v>19</v>
      </c>
      <c r="D3" s="40"/>
      <c r="E3" s="41"/>
      <c r="F3" s="39" t="s">
        <v>20</v>
      </c>
      <c r="G3" s="40"/>
      <c r="H3" s="41"/>
    </row>
    <row r="4" spans="1:8" ht="38.25" customHeight="1">
      <c r="A4" s="38"/>
      <c r="B4" s="38"/>
      <c r="C4" s="4">
        <v>2011</v>
      </c>
      <c r="D4" s="4">
        <v>2012</v>
      </c>
      <c r="E4" s="5" t="s">
        <v>18</v>
      </c>
      <c r="F4" s="4">
        <v>2011</v>
      </c>
      <c r="G4" s="4">
        <v>2012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101573.99057500002</v>
      </c>
      <c r="D7" s="13">
        <v>111132.97640900001</v>
      </c>
      <c r="E7" s="30">
        <f>+((D7/C7)-1)</f>
        <v>0.09410859787911785</v>
      </c>
      <c r="F7" s="13">
        <v>589756.4247590001</v>
      </c>
      <c r="G7" s="13">
        <v>611313.5072769998</v>
      </c>
      <c r="H7" s="30">
        <f>+((G7/F7)-1)</f>
        <v>0.036552518316030014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13908920.011228003</v>
      </c>
      <c r="D10" s="13">
        <v>13094424.181954997</v>
      </c>
      <c r="E10" s="30">
        <f>+((D10/C10)-1)</f>
        <v>-0.05855924317743599</v>
      </c>
      <c r="F10" s="13">
        <v>80008672.86866195</v>
      </c>
      <c r="G10" s="13">
        <v>85168466.15397492</v>
      </c>
      <c r="H10" s="30">
        <f>+((G10/F10)-1)</f>
        <v>0.06449042460413024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104512.41835399998</v>
      </c>
      <c r="D13" s="13">
        <v>114909.30006200001</v>
      </c>
      <c r="E13" s="30">
        <f>+((D13/C13)-1)</f>
        <v>0.09947986920352525</v>
      </c>
      <c r="F13" s="13">
        <v>659298.989581</v>
      </c>
      <c r="G13" s="13">
        <v>644181.6711349998</v>
      </c>
      <c r="H13" s="30">
        <f>+((G13/F13)-1)</f>
        <v>-0.022929382093558992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273297.2250330001</v>
      </c>
      <c r="D16" s="13">
        <v>279746.2704920001</v>
      </c>
      <c r="E16" s="30">
        <f>+((D16/C16)-1)</f>
        <v>0.023597186024195027</v>
      </c>
      <c r="F16" s="13">
        <v>1654474.3850970005</v>
      </c>
      <c r="G16" s="13">
        <v>1699455.9133879992</v>
      </c>
      <c r="H16" s="30">
        <f>+((G16/F16)-1)</f>
        <v>0.027187805804779197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18899.461815000002</v>
      </c>
      <c r="D19" s="13">
        <v>20825.285771999996</v>
      </c>
      <c r="E19" s="30">
        <f>+((D19/C19)-1)</f>
        <v>0.1018983490562424</v>
      </c>
      <c r="F19" s="13">
        <v>108482.51524699994</v>
      </c>
      <c r="G19" s="13">
        <v>122074.58233499998</v>
      </c>
      <c r="H19" s="30">
        <f>+((G19/F19)-1)</f>
        <v>0.12529269861647974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798761.4984</v>
      </c>
      <c r="D22" s="13">
        <v>773301.49</v>
      </c>
      <c r="E22" s="30">
        <f>+((D22/C22)-1)</f>
        <v>-0.031874356051210584</v>
      </c>
      <c r="F22" s="13">
        <v>3800767.8531</v>
      </c>
      <c r="G22" s="13">
        <v>3294411.7475</v>
      </c>
      <c r="H22" s="30">
        <f>+((G22/F22)-1)</f>
        <v>-0.1332246864767085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2608.7897749999997</v>
      </c>
      <c r="D25" s="13">
        <v>2575.3770529999997</v>
      </c>
      <c r="E25" s="30">
        <f>+((D25/C25)-1)</f>
        <v>-0.012807747991115948</v>
      </c>
      <c r="F25" s="13">
        <v>13921.953404</v>
      </c>
      <c r="G25" s="13">
        <v>13335.873199</v>
      </c>
      <c r="H25" s="30">
        <f>+((G25/F25)-1)</f>
        <v>-0.04209755542146909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1681.505391</v>
      </c>
      <c r="D28" s="13">
        <v>1326.262018</v>
      </c>
      <c r="E28" s="30">
        <f>+((D28/C28)-1)</f>
        <v>-0.21126508121911813</v>
      </c>
      <c r="F28" s="13">
        <v>8547.820314999999</v>
      </c>
      <c r="G28" s="13">
        <v>8753.866265</v>
      </c>
      <c r="H28" s="30">
        <f>+((G28/F28)-1)</f>
        <v>0.024105086724673486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35.368489</v>
      </c>
      <c r="D31" s="13">
        <v>39.318496</v>
      </c>
      <c r="E31" s="30">
        <f>+((D31/C31)-1)</f>
        <v>0.11168153098086853</v>
      </c>
      <c r="F31" s="13">
        <v>297.89884900000004</v>
      </c>
      <c r="G31" s="13">
        <v>256.302193</v>
      </c>
      <c r="H31" s="30">
        <f>+((G31/F31)-1)</f>
        <v>-0.1396334901582652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34" t="s">
        <v>21</v>
      </c>
      <c r="B34" s="20"/>
      <c r="C34" s="21"/>
      <c r="D34" s="22"/>
      <c r="E34" s="21"/>
      <c r="F34" s="21"/>
      <c r="G34" s="23"/>
    </row>
    <row r="35" spans="1:7" ht="18">
      <c r="A35" s="24" t="s">
        <v>15</v>
      </c>
      <c r="B35" s="24"/>
      <c r="C35" s="22"/>
      <c r="D35" s="23"/>
      <c r="E35" s="23"/>
      <c r="F35" s="23"/>
      <c r="G35" s="23"/>
    </row>
    <row r="36" spans="1:7" ht="18">
      <c r="A36" s="25" t="s">
        <v>16</v>
      </c>
      <c r="B36" s="25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1:7" ht="18">
      <c r="A39" s="2"/>
      <c r="B39" s="2"/>
      <c r="C39" s="22"/>
      <c r="D39" s="23"/>
      <c r="E39" s="23"/>
      <c r="F39" s="23"/>
      <c r="G39" s="23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7"/>
      <c r="E57" s="27"/>
      <c r="F57" s="27"/>
      <c r="G57" s="27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6"/>
      <c r="D104" s="26"/>
      <c r="E104" s="26"/>
      <c r="F104" s="26"/>
      <c r="G104" s="26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  <row r="3381" spans="3:7" ht="12.75">
      <c r="C3381" s="28"/>
      <c r="D3381" s="28"/>
      <c r="E3381" s="28"/>
      <c r="F3381" s="28"/>
      <c r="G3381" s="28"/>
    </row>
  </sheetData>
  <sheetProtection/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2012-06-27T22:35:51Z</cp:lastPrinted>
  <dcterms:created xsi:type="dcterms:W3CDTF">2007-09-26T14:53:22Z</dcterms:created>
  <dcterms:modified xsi:type="dcterms:W3CDTF">2012-07-31T19:44:50Z</dcterms:modified>
  <cp:category/>
  <cp:version/>
  <cp:contentType/>
  <cp:contentStatus/>
</cp:coreProperties>
</file>