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<sst xmlns="http://schemas.openxmlformats.org/spreadsheetml/2006/main" count="34" uniqueCount="32">
  <si>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</si>
  <si>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</si>
  <si>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</si>
  <si>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</si>
  <si>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</si>
  <si>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</si>
  <si>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</si>
  <si>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</si>
  <si>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</si>
  <si>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</si>
  <si>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</si>
  <si>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</si>
  <si>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</si>
  <si>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</si>
  <si>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</si>
  <si>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</si>
  <si>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</si>
  <si>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</si>
  <si>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</si>
  <si>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</si>
  <si>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</si>
  <si>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</si>
  <si>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</si>
  <si>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</si>
  <si>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</si>
  <si>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- 2012/2011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</si>
  <si>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</si>
  <si>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</si>
  <si>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</si>
  <si>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</si>
  <si>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</si>
  <si>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1er. Trimestre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</si>
</sst>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4" fillId="22" borderId="12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4" borderId="2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8" xfId="0" applyNumberFormat="1" applyFont="1" applyBorder="1" applyAlignment="1">
      <alignment/>
    </xf>
    <xf numFmtId="4" fontId="4" fillId="22" borderId="29" xfId="0" applyNumberFormat="1" applyFont="1" applyFill="1" applyBorder="1" applyAlignment="1">
      <alignment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/>
    </xf>
    <xf numFmtId="4" fontId="4" fillId="22" borderId="12" xfId="0" applyNumberFormat="1" applyFont="1" applyFill="1" applyBorder="1" applyAlignment="1">
      <alignment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0" fontId="5" fillId="22" borderId="36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7" t="s">
        <v>25</v>
      </c>
    </row>
    <row r="2" ht="13.5" thickBot="1">
      <c r="A2" s="56"/>
    </row>
    <row r="3" spans="1:22" ht="13.5" thickBot="1">
      <c r="A3" s="42"/>
      <c r="I3" s="50">
        <v>2012</v>
      </c>
      <c r="J3" s="51"/>
      <c r="K3" s="51"/>
      <c r="L3" s="51"/>
      <c r="M3" s="51"/>
      <c r="N3" s="52"/>
      <c r="O3" s="50">
        <v>2011</v>
      </c>
      <c r="P3" s="51"/>
      <c r="Q3" s="51"/>
      <c r="R3" s="51"/>
      <c r="S3" s="51"/>
      <c r="T3" s="52"/>
      <c r="U3" s="3"/>
      <c r="V3" s="3"/>
    </row>
    <row r="4" spans="1:22" ht="73.5" customHeight="1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2" ht="12.75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2" ht="15">
      <c r="A6" s="16" t="s">
        <v>19</v>
      </c>
      <c r="B6" s="36"/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23</v>
      </c>
      <c r="H6" s="37" t="s">
        <v>24</v>
      </c>
      <c r="I6" s="38">
        <v>48.99363</v>
      </c>
      <c r="J6" s="39">
        <v>0</v>
      </c>
      <c r="K6" s="40">
        <v>48.99363</v>
      </c>
      <c r="L6" s="39">
        <v>154.080467</v>
      </c>
      <c r="M6" s="39">
        <v>0</v>
      </c>
      <c r="N6" s="41">
        <v>154.080467</v>
      </c>
      <c r="O6" s="38">
        <v>28.09719</v>
      </c>
      <c r="P6" s="39">
        <v>0</v>
      </c>
      <c r="Q6" s="40">
        <v>28.09719</v>
      </c>
      <c r="R6" s="39">
        <v>116.08801</v>
      </c>
      <c r="S6" s="39">
        <v>0</v>
      </c>
      <c r="T6" s="41">
        <v>116.08801</v>
      </c>
      <c r="U6" s="43">
        <f>+((K6/Q6)-1)*100</f>
        <v>74.37199235937828</v>
      </c>
      <c r="V6" s="48">
        <f>+((N6/T6)-1)*100</f>
        <v>32.72728768457655</v>
      </c>
    </row>
    <row r="7" spans="1:23" ht="15.75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2" s="6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48.99363</v>
      </c>
      <c r="J8" s="12">
        <f t="shared" si="0"/>
        <v>0</v>
      </c>
      <c r="K8" s="12">
        <f t="shared" si="0"/>
        <v>48.99363</v>
      </c>
      <c r="L8" s="12">
        <f t="shared" si="0"/>
        <v>154.080467</v>
      </c>
      <c r="M8" s="12">
        <f t="shared" si="0"/>
        <v>0</v>
      </c>
      <c r="N8" s="13">
        <f t="shared" si="0"/>
        <v>154.080467</v>
      </c>
      <c r="O8" s="11">
        <f t="shared" si="0"/>
        <v>28.09719</v>
      </c>
      <c r="P8" s="12">
        <f t="shared" si="0"/>
        <v>0</v>
      </c>
      <c r="Q8" s="12">
        <f t="shared" si="0"/>
        <v>28.09719</v>
      </c>
      <c r="R8" s="12">
        <f t="shared" si="0"/>
        <v>116.08801</v>
      </c>
      <c r="S8" s="12">
        <f t="shared" si="0"/>
        <v>0</v>
      </c>
      <c r="T8" s="13">
        <f t="shared" si="0"/>
        <v>116.08801</v>
      </c>
      <c r="U8" s="44">
        <f>+((K8/Q8)-1)*100</f>
        <v>74.37199235937828</v>
      </c>
      <c r="V8" s="49">
        <f>+((N8/T8)-1)*100</f>
        <v>32.72728768457655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4" t="s">
        <v>31</v>
      </c>
      <c r="W11" s="2"/>
    </row>
    <row r="12" spans="1:23" ht="12.75">
      <c r="A12" s="5" t="s">
        <v>18</v>
      </c>
      <c r="W12" s="2"/>
    </row>
    <row r="13" ht="12.75">
      <c r="W13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2012-04-18T22:53:56Z</dcterms:modified>
  <cp:category/>
  <cp:version/>
  <cp:contentType/>
  <cp:contentStatus/>
</cp:coreProperties>
</file>