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InformacionGeneral 1 " sheetId="1" r:id="rId1"/>
  </sheets>
  <definedNames/>
  <calcPr fullCalcOnLoad="1"/>
</workbook>
</file>

<file path=xl/sharedStrings.xml><?xml version="1.0" encoding="utf-8"?>
<sst xmlns="http://schemas.openxmlformats.org/spreadsheetml/2006/main" count="2094" uniqueCount="553">
  <si>
    <t>MINERAL NO METALICO - 2011 (T.M.)</t>
  </si>
  <si>
    <t>ESTRATO</t>
  </si>
  <si>
    <t>CATEGORIA(Referencial)</t>
  </si>
  <si>
    <t>TITULAR</t>
  </si>
  <si>
    <t>UNIDAD</t>
  </si>
  <si>
    <t>REGIÓN</t>
  </si>
  <si>
    <t>PROVINCIA</t>
  </si>
  <si>
    <t>DISTRITO</t>
  </si>
  <si>
    <t>PRODUCTO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</si>
  <si>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</si>
  <si>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</si>
  <si>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</si>
  <si>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</si>
  <si>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</si>
  <si>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</si>
  <si>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</si>
  <si>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</si>
  <si>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</si>
  <si>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PEQUEÑO PRODUCTOR MINERO</t>
  </si>
  <si>
    <t>Pequeña Minería</t>
  </si>
  <si>
    <t>PRODUCTORA MINERA CAZ S.A.C.</t>
  </si>
  <si>
    <t>MPM OCHO</t>
  </si>
  <si>
    <t>AREQUIPA</t>
  </si>
  <si>
    <t>ISLAY</t>
  </si>
  <si>
    <t>COCACHACRA</t>
  </si>
  <si>
    <t>SILICE</t>
  </si>
  <si>
    <t>RÉGIMEN GENERAL</t>
  </si>
  <si>
    <t>Gran y Mediana Minería</t>
  </si>
  <si>
    <t>COMPAÑIA MINERA LAS CAMELIAS S.A.</t>
  </si>
  <si>
    <t>AVE FENIX</t>
  </si>
  <si>
    <t>LA LIBERTAD</t>
  </si>
  <si>
    <t>SANCHEZ CARRION</t>
  </si>
  <si>
    <t>HUAMACHUCO</t>
  </si>
  <si>
    <t>CAOLIN</t>
  </si>
  <si>
    <t>PRODUCTOR MINERO ARTESANAL</t>
  </si>
  <si>
    <t>Minería Artesanal</t>
  </si>
  <si>
    <t>S.M.R.L. ALTO MAYO I</t>
  </si>
  <si>
    <t>ALTO MAYO III</t>
  </si>
  <si>
    <t>SAN MARTIN</t>
  </si>
  <si>
    <t>RIOJA</t>
  </si>
  <si>
    <t>ARCILLAS</t>
  </si>
  <si>
    <t>JUSCAMAITA INFANTE ABSALON</t>
  </si>
  <si>
    <t>TOTORA</t>
  </si>
  <si>
    <t>AYACUCHO</t>
  </si>
  <si>
    <t>HUAMANGA</t>
  </si>
  <si>
    <t>JESUS NAZARENO</t>
  </si>
  <si>
    <t>PUZOLANA</t>
  </si>
  <si>
    <t>VALLE OBB BALVINO</t>
  </si>
  <si>
    <t>INDUSTRIA YESERA MOYOBAMBA</t>
  </si>
  <si>
    <t>MOYOBAMBA</t>
  </si>
  <si>
    <t>YESO</t>
  </si>
  <si>
    <t>ARENERA SAN MARTIN DE PORRAS S.A.</t>
  </si>
  <si>
    <t>ARENERA SAN MARTIN DE PORRAS</t>
  </si>
  <si>
    <t>LIMA</t>
  </si>
  <si>
    <t>ATE</t>
  </si>
  <si>
    <t>ARENA (GRUESA/FINA)</t>
  </si>
  <si>
    <t>COMPAÑIA MINERA AGREGADOS CALCAREOS S.A.</t>
  </si>
  <si>
    <t>LOS 4 ASTUDILLOS</t>
  </si>
  <si>
    <t>JUNIN</t>
  </si>
  <si>
    <t>YAULI</t>
  </si>
  <si>
    <t>MARCAPOMACOCHA</t>
  </si>
  <si>
    <t>ONIX</t>
  </si>
  <si>
    <t>YURA S.A.</t>
  </si>
  <si>
    <t>ACUMULACION CHILI Nº 1</t>
  </si>
  <si>
    <t>YURA</t>
  </si>
  <si>
    <t>CALIZA / DOLOMITA</t>
  </si>
  <si>
    <t>MINERA YANACOCHA S.R.L.</t>
  </si>
  <si>
    <t>CHINA LINDA</t>
  </si>
  <si>
    <t>CAJAMARCA</t>
  </si>
  <si>
    <t>ENCAÑADA</t>
  </si>
  <si>
    <t>COMUNIDAD CAMPESINA DE MANCORA</t>
  </si>
  <si>
    <t>MANCORA 1</t>
  </si>
  <si>
    <t>PIURA</t>
  </si>
  <si>
    <t>TALARA</t>
  </si>
  <si>
    <t>MANCORA</t>
  </si>
  <si>
    <t>MINERA CENTRO S.A.C.</t>
  </si>
  <si>
    <t>PORVENIR</t>
  </si>
  <si>
    <t>HUANCAYO</t>
  </si>
  <si>
    <t>QUICHUAY</t>
  </si>
  <si>
    <t>BENAVENTE CACERES ANGEL</t>
  </si>
  <si>
    <t>SANTA LUCIANA 97</t>
  </si>
  <si>
    <t>CHIGUATA</t>
  </si>
  <si>
    <t>PIEDRA LAJA</t>
  </si>
  <si>
    <t>YANQUI CURIS MARIO</t>
  </si>
  <si>
    <t>VIRGEN DE LAS PEÑAS II</t>
  </si>
  <si>
    <t>TACNA</t>
  </si>
  <si>
    <t>PALCA</t>
  </si>
  <si>
    <t>ARENISCA / CUARCITA</t>
  </si>
  <si>
    <t>SULFATOS NATURALES OCUCAJE S.A.C.</t>
  </si>
  <si>
    <t>LOS PERROS</t>
  </si>
  <si>
    <t>ICA</t>
  </si>
  <si>
    <t>OCUCAJE</t>
  </si>
  <si>
    <t>DIATOMITAS</t>
  </si>
  <si>
    <t>S.M.R.L. SAGRADO MISTERIO</t>
  </si>
  <si>
    <t>SAGRADO MISTERIO</t>
  </si>
  <si>
    <t>UCHUMAYO</t>
  </si>
  <si>
    <t>PIEDRA (CONSTRUCCION)</t>
  </si>
  <si>
    <t>15 DE ENERO</t>
  </si>
  <si>
    <t>CAMANA</t>
  </si>
  <si>
    <t>QUILCA</t>
  </si>
  <si>
    <t>FELDESPATOS</t>
  </si>
  <si>
    <t>LAZARO CAMPOS ANDRES AVELINO</t>
  </si>
  <si>
    <t>SAN ANDRES</t>
  </si>
  <si>
    <t>PUENTE PIEDRA</t>
  </si>
  <si>
    <t>MPM NUEVE</t>
  </si>
  <si>
    <t>PUNTA DE BOMBON</t>
  </si>
  <si>
    <t>FIRTH INDUSTRIES PERU S.A.</t>
  </si>
  <si>
    <t>FLOR DE NIEVE Nº 2</t>
  </si>
  <si>
    <t>LURIN</t>
  </si>
  <si>
    <t>CEMENTOS PACASMAYO S.A.A.</t>
  </si>
  <si>
    <t>PACASMAYO</t>
  </si>
  <si>
    <t>SAN PEDRO DE LLOC</t>
  </si>
  <si>
    <t>MINERA JICAMARCA E.I.R.L.</t>
  </si>
  <si>
    <t>INVERSIONES BUENAVENTURA S.A.</t>
  </si>
  <si>
    <t>SAN JUAN DE LURIGANCHO</t>
  </si>
  <si>
    <t>HORMIGON</t>
  </si>
  <si>
    <t>S.M.R.L. ROCA ESTRELLA I</t>
  </si>
  <si>
    <t>ROCA ESTRELLA I</t>
  </si>
  <si>
    <t>PISCO</t>
  </si>
  <si>
    <t>INDEPENDENCIA</t>
  </si>
  <si>
    <t>SOUTHERN PERU COPPER CORPORATION SUCURSAL DEL PERU</t>
  </si>
  <si>
    <t>ILO</t>
  </si>
  <si>
    <t>MOQUEGUA</t>
  </si>
  <si>
    <t>COQUINA</t>
  </si>
  <si>
    <t>MINERA SEÑOR DE LUREN S.M. E.I.R.L.</t>
  </si>
  <si>
    <t>CAMPANAYOC Nº 4</t>
  </si>
  <si>
    <t>JAUJA</t>
  </si>
  <si>
    <t>CURICACA</t>
  </si>
  <si>
    <t>TRAVERTINO</t>
  </si>
  <si>
    <t>COMICSA 5, 6 Y 7</t>
  </si>
  <si>
    <t>CARABAYLLO</t>
  </si>
  <si>
    <t>PERU STONE S.A.</t>
  </si>
  <si>
    <t>FARALLON</t>
  </si>
  <si>
    <t>CHUPACA</t>
  </si>
  <si>
    <t>YANACANCHA</t>
  </si>
  <si>
    <t>S.M.R.L. SILVIA PATRICIA 76</t>
  </si>
  <si>
    <t>SILVIA PATRICIA 76</t>
  </si>
  <si>
    <t>S.M.R.L. PROVIDENCIA</t>
  </si>
  <si>
    <t>PROVIDENCIA</t>
  </si>
  <si>
    <t>PACHIA</t>
  </si>
  <si>
    <t>EL VIEJO</t>
  </si>
  <si>
    <t>HUARCO</t>
  </si>
  <si>
    <t>ANCASH</t>
  </si>
  <si>
    <t>BOLOGNESI</t>
  </si>
  <si>
    <t>CAJACAY</t>
  </si>
  <si>
    <t>CHANCADORA CARAPONGO</t>
  </si>
  <si>
    <t>LURIGANCHO</t>
  </si>
  <si>
    <t>TRANSPORTES Y MINERALES LOPEZ S.A.</t>
  </si>
  <si>
    <t>TAPADA</t>
  </si>
  <si>
    <t>TARMA</t>
  </si>
  <si>
    <t>LA UNION</t>
  </si>
  <si>
    <t>CAÑON</t>
  </si>
  <si>
    <t>MARMOLES Y GRANITOS S.A.</t>
  </si>
  <si>
    <t>CHACAPALPA</t>
  </si>
  <si>
    <t>COMPAÑIA MINERA TELSA S.A.C.</t>
  </si>
  <si>
    <t>REQUENA</t>
  </si>
  <si>
    <t>CONCEPCION</t>
  </si>
  <si>
    <t>SAN JOSE DE QUERO</t>
  </si>
  <si>
    <t>QUERO</t>
  </si>
  <si>
    <t>JAIME</t>
  </si>
  <si>
    <t>LA OROYA</t>
  </si>
  <si>
    <t>QUIMPAC S.A.</t>
  </si>
  <si>
    <t>SAN JORGE</t>
  </si>
  <si>
    <t>PARACAS</t>
  </si>
  <si>
    <t>SAL</t>
  </si>
  <si>
    <t>CHURA CUTIPA SIPRIANO VICTOR</t>
  </si>
  <si>
    <t>KARLA DE TACNA</t>
  </si>
  <si>
    <t>PUCH FLORES SAMUEL</t>
  </si>
  <si>
    <t>EL DESCANSO</t>
  </si>
  <si>
    <t>CUSCO</t>
  </si>
  <si>
    <t>URUBAMBA</t>
  </si>
  <si>
    <t>COMPAÑIA DE INVERSIONES MINERAS Y AGRICOLAS LURIN S.A.</t>
  </si>
  <si>
    <t>EDUARDO SEGUNDO AUGUSTA</t>
  </si>
  <si>
    <t>HUAROCHIRI</t>
  </si>
  <si>
    <t>SAN MATEO</t>
  </si>
  <si>
    <t>MOLINA ROA JORGE YSAAC</t>
  </si>
  <si>
    <t>LOURDES</t>
  </si>
  <si>
    <t>COMPANIA MINERA MISKI MAYO S.R.L.</t>
  </si>
  <si>
    <t>BAYOVAR 2</t>
  </si>
  <si>
    <t>SECHURA</t>
  </si>
  <si>
    <t>FOSFATOS</t>
  </si>
  <si>
    <t>COMPAÑIA MINERA SIERRA CENTRAL S.A.C.</t>
  </si>
  <si>
    <t>BETA 1- 2009</t>
  </si>
  <si>
    <t>JULISSA A</t>
  </si>
  <si>
    <t>CONTUMAZA</t>
  </si>
  <si>
    <t>YONAN</t>
  </si>
  <si>
    <t>FORTUNITA</t>
  </si>
  <si>
    <t>MICA</t>
  </si>
  <si>
    <t>ROJAS CAMARGO FERMIN CONSTANTINO</t>
  </si>
  <si>
    <t>YEROSA</t>
  </si>
  <si>
    <t>PACCHA</t>
  </si>
  <si>
    <t>SALINAS DE OTUMA</t>
  </si>
  <si>
    <t>EMPRESA COMERCIALIZADORA MINERA F&amp;C S.R.L.</t>
  </si>
  <si>
    <t>SALVADOR GAVIOTA</t>
  </si>
  <si>
    <t>TARATA</t>
  </si>
  <si>
    <t>ESTIQUE-PAMPA</t>
  </si>
  <si>
    <t>BENAVENTE ALANOCA ANGEL ANTONIO</t>
  </si>
  <si>
    <t>PORFIDI BOSI</t>
  </si>
  <si>
    <t>MARISCAL NIETO</t>
  </si>
  <si>
    <t>HUANCAVELICA</t>
  </si>
  <si>
    <t>TAYACAJA</t>
  </si>
  <si>
    <t>AHUAYCHA</t>
  </si>
  <si>
    <t>TRAVERTINOS LEYVA S.A.C.</t>
  </si>
  <si>
    <t>HUASCAR TERCERA-A</t>
  </si>
  <si>
    <t>EMPRESA MATERIALES DE CONSTRUCCION HERRERA S.R.L.</t>
  </si>
  <si>
    <t>DON LUCHO Nº 1</t>
  </si>
  <si>
    <t>ESPINOZA DE CANELO OLGA ELSA</t>
  </si>
  <si>
    <t>SEÑOR DE LOS MILAGROS</t>
  </si>
  <si>
    <t>CARAVELI</t>
  </si>
  <si>
    <t>LOMAS</t>
  </si>
  <si>
    <t>CONCHUELAS</t>
  </si>
  <si>
    <t>INVERSIONES MINERAS LOS ANGELES E.I.R.L.</t>
  </si>
  <si>
    <t>ROSA ANGELA Nº 2</t>
  </si>
  <si>
    <t>CARHUAZ</t>
  </si>
  <si>
    <t>TINCO</t>
  </si>
  <si>
    <t>CALCITA</t>
  </si>
  <si>
    <t>GLOBAL MINERIA S.A.C.</t>
  </si>
  <si>
    <t>EL POETA</t>
  </si>
  <si>
    <t>OYON</t>
  </si>
  <si>
    <t>ANDESITA</t>
  </si>
  <si>
    <t>CASAPINO DEL CASTILLO VICTOR RAUL</t>
  </si>
  <si>
    <t>VICTOR RAUL</t>
  </si>
  <si>
    <t>CHINCHERO</t>
  </si>
  <si>
    <t>PATAY</t>
  </si>
  <si>
    <t>TALCO</t>
  </si>
  <si>
    <t>SANDIGA BANCALARI DIONISIO ABRAHAM</t>
  </si>
  <si>
    <t>SANTA RITA-86</t>
  </si>
  <si>
    <t>SAN CLEMENTE</t>
  </si>
  <si>
    <t>FLOR DE LOTO</t>
  </si>
  <si>
    <t>PASCO</t>
  </si>
  <si>
    <t>NINACACA</t>
  </si>
  <si>
    <t>LADRILLERA J. MARTORELL S.A.</t>
  </si>
  <si>
    <t>SAN JORGITO</t>
  </si>
  <si>
    <t>INCLAN</t>
  </si>
  <si>
    <t>BRIONES CABRERA FACUNDO</t>
  </si>
  <si>
    <t>LAVASIL 1</t>
  </si>
  <si>
    <t>NAMORA</t>
  </si>
  <si>
    <t>INVERSIONES MINERAS SAN JUAN S.A.C.</t>
  </si>
  <si>
    <t>SAN JUAN</t>
  </si>
  <si>
    <t>CANTA</t>
  </si>
  <si>
    <t>HUAMANTANGA</t>
  </si>
  <si>
    <t>INDUSTRIAL COMERCIAL REY S.R.L</t>
  </si>
  <si>
    <t>SANTA CRUZ-R</t>
  </si>
  <si>
    <t>YUNGAY</t>
  </si>
  <si>
    <t>RANRAHIRCA</t>
  </si>
  <si>
    <t>VILCA TASAYCO LUIS ALBERTO</t>
  </si>
  <si>
    <t>ANGELA FATIMA 2</t>
  </si>
  <si>
    <t>CHINCHA</t>
  </si>
  <si>
    <t>PUEBLO NUEVO</t>
  </si>
  <si>
    <t>VERGARA ARAOZ WILBER AUGUSTO</t>
  </si>
  <si>
    <t>JOSE ABEL I</t>
  </si>
  <si>
    <t>GOMEZ NEYRA CARLOS</t>
  </si>
  <si>
    <t>HALCON UNO-G</t>
  </si>
  <si>
    <t>PRADO MENDOZA BASILIO</t>
  </si>
  <si>
    <t>ARENERA PANDA</t>
  </si>
  <si>
    <t>SANTA ROSA DE QUIVES</t>
  </si>
  <si>
    <t>COMPAÑIA MINERA BUNYAC S.A.C.</t>
  </si>
  <si>
    <t>CANTERA CHARO</t>
  </si>
  <si>
    <t>CEMENTOS ANDINO S.A.</t>
  </si>
  <si>
    <t>AGRUPAMIENTO ANDINO A DE HUANCAYO</t>
  </si>
  <si>
    <t>REFRACTARIOS PERUANOS S A</t>
  </si>
  <si>
    <t>LOS CONJUNTOS I</t>
  </si>
  <si>
    <t>CHONGOS ALTO</t>
  </si>
  <si>
    <t>FERMINI NUÑEZ LUIS ALBERTO</t>
  </si>
  <si>
    <t>GIORGIO 3</t>
  </si>
  <si>
    <t>CALLAO</t>
  </si>
  <si>
    <t>VENTANILLA</t>
  </si>
  <si>
    <t>CEMENTOS LIMA S.A.A.</t>
  </si>
  <si>
    <t>ATOCONGO</t>
  </si>
  <si>
    <t>CHACON IGLESIAS MANUEL GENARO</t>
  </si>
  <si>
    <t>INDAÑE I</t>
  </si>
  <si>
    <t>ICHU</t>
  </si>
  <si>
    <t>CHICLA</t>
  </si>
  <si>
    <t>ROSA BLANCA</t>
  </si>
  <si>
    <t>COMPAÑIA NACIONAL DE MARMOLES S.A.</t>
  </si>
  <si>
    <t>LA NACIONAL 50 Nº II</t>
  </si>
  <si>
    <t>ALBERTINO</t>
  </si>
  <si>
    <t>VIZCARRA DIAZ CARLOS ALBERTO</t>
  </si>
  <si>
    <t>SAN CARLOS DE TACNA</t>
  </si>
  <si>
    <t>BLANCO RAMIREZ ERMILIO MANUEL</t>
  </si>
  <si>
    <t>CAPAC</t>
  </si>
  <si>
    <t>BARITINA</t>
  </si>
  <si>
    <t>SILICE INDUSTRIAL COMERCIAL S.A.</t>
  </si>
  <si>
    <t>SIERRA BLANCA 2004</t>
  </si>
  <si>
    <t>ENRIQUE-II</t>
  </si>
  <si>
    <t>MOROCOCHA</t>
  </si>
  <si>
    <t>COMPAÑIA MINERA LAFAYETTE S.A.</t>
  </si>
  <si>
    <t>LA MONA</t>
  </si>
  <si>
    <t>CERAMICA SAN LORENZO S.A.C.</t>
  </si>
  <si>
    <t>SAN LORENZO 750</t>
  </si>
  <si>
    <t>CUENCA</t>
  </si>
  <si>
    <t>LA TORMENTA</t>
  </si>
  <si>
    <t>HUASAHUASI</t>
  </si>
  <si>
    <t>SAN LORENZO 370</t>
  </si>
  <si>
    <t>SALINAS DE CAÑAMAC</t>
  </si>
  <si>
    <t>LAMBAYEQUE</t>
  </si>
  <si>
    <t>MORROPE</t>
  </si>
  <si>
    <t>D &amp; H CONTRATISTAS GENERALES S.A.C.</t>
  </si>
  <si>
    <t>ACUMULACION CRISTOPHER</t>
  </si>
  <si>
    <t>SALDAÑA CHAVEZ RONALD REQUIER</t>
  </si>
  <si>
    <t>SANTA DELFINA</t>
  </si>
  <si>
    <t>SANTA</t>
  </si>
  <si>
    <t>NEPEÑA</t>
  </si>
  <si>
    <t>S.M.R.L. ELITA I DE AREQUIPA</t>
  </si>
  <si>
    <t>LOS ANDES Nº 3</t>
  </si>
  <si>
    <t>EMPRESA ESPEJO S.A</t>
  </si>
  <si>
    <t>CANTERA E.S.A.</t>
  </si>
  <si>
    <t>HUANUCO</t>
  </si>
  <si>
    <t>LEONCIO PRADO</t>
  </si>
  <si>
    <t>RUPA-RUPA</t>
  </si>
  <si>
    <t>ALVARADO VELASQUEZ LUIS ANDRES</t>
  </si>
  <si>
    <t>SEÑOR DE LA MISERICORDIA D 1</t>
  </si>
  <si>
    <t>SAN CAMILO</t>
  </si>
  <si>
    <t>MINERA ADOLFO MAX S.R.L.</t>
  </si>
  <si>
    <t>ADOLFO</t>
  </si>
  <si>
    <t>VIRU</t>
  </si>
  <si>
    <t>GUADALUPITO</t>
  </si>
  <si>
    <t>SOCIEDAD NUBE BLANCA TECNO-CAL S.R.L.</t>
  </si>
  <si>
    <t>PEDREGAL</t>
  </si>
  <si>
    <t>HUALGAYOC</t>
  </si>
  <si>
    <t>MABEL 2004</t>
  </si>
  <si>
    <t>PUNO</t>
  </si>
  <si>
    <t>CARABAYA</t>
  </si>
  <si>
    <t>AJOYANI</t>
  </si>
  <si>
    <t>MISTR S.A.</t>
  </si>
  <si>
    <t>SAN GERONIMO</t>
  </si>
  <si>
    <t>MARCARA</t>
  </si>
  <si>
    <t>ROSA ANGELA</t>
  </si>
  <si>
    <t>LAS DUNAS</t>
  </si>
  <si>
    <t>DELGADO GAMONAL ADRILDO</t>
  </si>
  <si>
    <t>LA ROCA DE BELLAVISTA</t>
  </si>
  <si>
    <t>BELLAVISTA</t>
  </si>
  <si>
    <t>GEOIL PERU S.A.</t>
  </si>
  <si>
    <t>GEOBAR</t>
  </si>
  <si>
    <t>AMBO</t>
  </si>
  <si>
    <t>SAN RAFAEL</t>
  </si>
  <si>
    <t>ENCANTO BLANCO</t>
  </si>
  <si>
    <t>MEDINA CASILLAS SHIRLEY LORENA</t>
  </si>
  <si>
    <t>TRANSERVEL</t>
  </si>
  <si>
    <t>HUASCAR-4</t>
  </si>
  <si>
    <t>LOREANGELA I</t>
  </si>
  <si>
    <t>SALINAS PILLUANA</t>
  </si>
  <si>
    <t>ALBERTO LEVEAU</t>
  </si>
  <si>
    <t>SANTA LUCIANA 2000</t>
  </si>
  <si>
    <t>MOLLEBAYA</t>
  </si>
  <si>
    <t>GRANODIORITA ORNAMENTAL</t>
  </si>
  <si>
    <t>CALERA CUT OFF S.A.C.</t>
  </si>
  <si>
    <t>TRINCHERPE</t>
  </si>
  <si>
    <t>CANELO POZO PEDRO ALEJANDRO</t>
  </si>
  <si>
    <t>SEÑOR DE LOS MILAGROS 5</t>
  </si>
  <si>
    <t>CHAPARRA</t>
  </si>
  <si>
    <t>REATEGUI COLLAZOS CREMLIN</t>
  </si>
  <si>
    <t>CRETA</t>
  </si>
  <si>
    <t>MINERA DEISI S.A.C.</t>
  </si>
  <si>
    <t>SAGRADO CORAZON DE JESUS</t>
  </si>
  <si>
    <t>INOCENTE 3</t>
  </si>
  <si>
    <t>GENERAL SANCHEZ CERRO</t>
  </si>
  <si>
    <t>PUQUINA</t>
  </si>
  <si>
    <t>ALTO MAYO IV</t>
  </si>
  <si>
    <t>MINERA P'HUYU YURAQ II E I R LTDA</t>
  </si>
  <si>
    <t>ITALO</t>
  </si>
  <si>
    <t>MAGDALENA</t>
  </si>
  <si>
    <t>CEMENTO SUR S.A.</t>
  </si>
  <si>
    <t>ACUMULACION PUNO</t>
  </si>
  <si>
    <t>SAN ROMAN</t>
  </si>
  <si>
    <t>CARACOTO</t>
  </si>
  <si>
    <t>MPM CINCO</t>
  </si>
  <si>
    <t>HUANES VARGAS JOSE AMERICO</t>
  </si>
  <si>
    <t>HUANES 96</t>
  </si>
  <si>
    <t>ACOBAMBA</t>
  </si>
  <si>
    <t>CEMENTOS SELVA S.A.</t>
  </si>
  <si>
    <t>NAZCA</t>
  </si>
  <si>
    <t>MARCONA</t>
  </si>
  <si>
    <t>INMOBILIARIA TORRECIUDAD S.A.C.</t>
  </si>
  <si>
    <t>LOS GUARANGOS</t>
  </si>
  <si>
    <t>S.M.R.L. VIRGEN DEL ROSARIO 78 DE HUANCAYO</t>
  </si>
  <si>
    <t>VIRGEN DEL ROSARIO 78</t>
  </si>
  <si>
    <t>PORFIDI BOSI 2</t>
  </si>
  <si>
    <t>TORATA</t>
  </si>
  <si>
    <t>S.M.R.L. SAN PEDRO DE HUANCAYO</t>
  </si>
  <si>
    <t>SAN PEDRO</t>
  </si>
  <si>
    <t>SEÑOR DE LOS MILAGROS 2</t>
  </si>
  <si>
    <t>CERPAC</t>
  </si>
  <si>
    <t>CELENDIN</t>
  </si>
  <si>
    <t>UTCO</t>
  </si>
  <si>
    <t>GUIDO ALEX</t>
  </si>
  <si>
    <t>SOCIEDAD MINERA AREQUIPA MINERALS S.A.</t>
  </si>
  <si>
    <t>GLORIA I 96</t>
  </si>
  <si>
    <t>POLOBAYA</t>
  </si>
  <si>
    <t>SILICAL</t>
  </si>
  <si>
    <t>PIROFILITA</t>
  </si>
  <si>
    <t>HUAMAN VDA. DE CABALLERO LUCIOLA TEODOSIA</t>
  </si>
  <si>
    <t>EL MILAGRO LH</t>
  </si>
  <si>
    <t>MINERA DOÑA HERMINIA S.A.</t>
  </si>
  <si>
    <t>MERCEDES</t>
  </si>
  <si>
    <t>CHONGOS BAJO</t>
  </si>
  <si>
    <t>BENTONITA</t>
  </si>
  <si>
    <t>S.M.R.L. MINA CANTERA PAMPA DE ÑOCO DE ICA</t>
  </si>
  <si>
    <t>MINA CANTERA PAMPA DE ÑOCO</t>
  </si>
  <si>
    <t>CHINCHA ALTA</t>
  </si>
  <si>
    <t>YESO CERAMICO S.A.</t>
  </si>
  <si>
    <t>AZUCAR III</t>
  </si>
  <si>
    <t>PACHANGARA</t>
  </si>
  <si>
    <t>BENCA-90</t>
  </si>
  <si>
    <t>RUELAS APAZA ELMER ELDER</t>
  </si>
  <si>
    <t>TESORO Nº 3</t>
  </si>
  <si>
    <t>HUGO ALFREDO 1975</t>
  </si>
  <si>
    <t>CALERA MARCARA S.R.L.</t>
  </si>
  <si>
    <t>JESUS PODEROSO Nº 2</t>
  </si>
  <si>
    <t>COMAS</t>
  </si>
  <si>
    <t>EL MILAGRO</t>
  </si>
  <si>
    <t>INGENIO</t>
  </si>
  <si>
    <t>BAQUERIZO MELLADO MARCELINA</t>
  </si>
  <si>
    <t>VICTOR 76</t>
  </si>
  <si>
    <t>OCAS COBA VICENTE</t>
  </si>
  <si>
    <t>FUTURO INDOCHE</t>
  </si>
  <si>
    <t>SAN MARTIN Nº 39</t>
  </si>
  <si>
    <t>CAMAC HUILCA MARIO AVELINO</t>
  </si>
  <si>
    <t>BLANCA NIEVES</t>
  </si>
  <si>
    <t>TAPO</t>
  </si>
  <si>
    <t>S.M.R.L. ISULA</t>
  </si>
  <si>
    <t>ISULA II</t>
  </si>
  <si>
    <t>HABANA</t>
  </si>
  <si>
    <t>FOSFATOS DEL PACIFICO S.A.</t>
  </si>
  <si>
    <t>BAYOVAR Nº 9</t>
  </si>
  <si>
    <t>S.M.R.L. INMACULADA CONCEPCION</t>
  </si>
  <si>
    <t>INMACULADA CONCEPCION</t>
  </si>
  <si>
    <t>LOS AQUIJES</t>
  </si>
  <si>
    <t>SAN CARLOS DE TACNA TRES</t>
  </si>
  <si>
    <t>SAN CARLOS DE TACNA CUATRO</t>
  </si>
  <si>
    <t>MPM SIETE</t>
  </si>
  <si>
    <t>SAN LORENZO 380</t>
  </si>
  <si>
    <t>NINA CONDE FORTUNATO DEMETRIO</t>
  </si>
  <si>
    <t>VEINTITRES DE FEBRERO</t>
  </si>
  <si>
    <t>MINERA SANTA MARIA E.I.R.L.</t>
  </si>
  <si>
    <t>SANTA MARIA I 2008</t>
  </si>
  <si>
    <t>COLCA</t>
  </si>
  <si>
    <t>INCA STONE</t>
  </si>
  <si>
    <t>SAMEGUA</t>
  </si>
  <si>
    <t>S.M.R.L. HANS-I</t>
  </si>
  <si>
    <t>BHARUJ-ASHEM</t>
  </si>
  <si>
    <t>PAITA</t>
  </si>
  <si>
    <t>AMOTAPE</t>
  </si>
  <si>
    <t>MINERA LOS PRIMOS 85 DE LIMA S.A.</t>
  </si>
  <si>
    <t>LOS PRIMOS 85</t>
  </si>
  <si>
    <t>ANDALUCITA S.A.</t>
  </si>
  <si>
    <t>LUCITA I</t>
  </si>
  <si>
    <t>SILICATOS</t>
  </si>
  <si>
    <t>UNION DE CONCRETERAS S.A.</t>
  </si>
  <si>
    <t>UNICON</t>
  </si>
  <si>
    <t>SAN ANTONIO</t>
  </si>
  <si>
    <t>SHOUGANG HIERRO PERU S.A.A.</t>
  </si>
  <si>
    <t>TALAMOLLE</t>
  </si>
  <si>
    <t>PACIFICO</t>
  </si>
  <si>
    <t>HUAURA</t>
  </si>
  <si>
    <t>HUACHO</t>
  </si>
  <si>
    <t>LOS ANGELES 2004</t>
  </si>
  <si>
    <t>LA NEGRA</t>
  </si>
  <si>
    <t>PALPA</t>
  </si>
  <si>
    <t>CERRO BLANCO</t>
  </si>
  <si>
    <t>TAMARINDO</t>
  </si>
  <si>
    <t>ACUMULACION TEMBLADERA</t>
  </si>
  <si>
    <t>ALVA LABAJOS ORLANDO</t>
  </si>
  <si>
    <t>ALVA</t>
  </si>
  <si>
    <t>COMPAÑIA MINERA SAYARUMI S.A.C.</t>
  </si>
  <si>
    <t>ICHU 23</t>
  </si>
  <si>
    <t>SOMINBOR</t>
  </si>
  <si>
    <t>SATURNO-84</t>
  </si>
  <si>
    <t>MANTARO</t>
  </si>
  <si>
    <t>CANCHAYLLO</t>
  </si>
  <si>
    <t>LA RESURRECCION E.I.R.L.</t>
  </si>
  <si>
    <t>LA RESURRECCION</t>
  </si>
  <si>
    <t>BAMBAMARCA</t>
  </si>
  <si>
    <t>JUAN PAULO QUAY S.A.C.</t>
  </si>
  <si>
    <t>BAYOVAR Nº 12</t>
  </si>
  <si>
    <t>PUCARA</t>
  </si>
  <si>
    <t>TRINCHERPE 2A DON TUCO</t>
  </si>
  <si>
    <t>LUNA</t>
  </si>
  <si>
    <t>ARTEAGA ALEGRE MAURA MACARIA</t>
  </si>
  <si>
    <t>VIRGEN DE LAS MERCEDES 97</t>
  </si>
  <si>
    <t>GALVAN VDA. DE GARAY ALEJANDRINA</t>
  </si>
  <si>
    <t>SAN CRISTOBAL</t>
  </si>
  <si>
    <t>GEOBAR S.A.</t>
  </si>
  <si>
    <t>CHAGLLA</t>
  </si>
  <si>
    <t>PACHITEA</t>
  </si>
  <si>
    <t>LA SUERTE</t>
  </si>
  <si>
    <t>GIPSON</t>
  </si>
  <si>
    <t>S.M.R.L. DANIEL ALCIDES CARRION DE CERRO DE PASCO.</t>
  </si>
  <si>
    <t>DANIEL ALCIDES CARRION 1</t>
  </si>
  <si>
    <t>EL PARAJE</t>
  </si>
  <si>
    <t>LLACANORA</t>
  </si>
  <si>
    <t>EL BUEN PASO 2002</t>
  </si>
  <si>
    <t>POCSI</t>
  </si>
  <si>
    <t>PIZARRA</t>
  </si>
  <si>
    <t>GARAY CASACHAGUA ESTANISLAO</t>
  </si>
  <si>
    <t>SEÑOR DE MURUHUAY 98-B</t>
  </si>
  <si>
    <t>ROBLES MEDRANO MOISES</t>
  </si>
  <si>
    <t>TERESITA</t>
  </si>
  <si>
    <t>SIMON BOLIVAR</t>
  </si>
  <si>
    <t>CALERA CUT OFF</t>
  </si>
  <si>
    <t>CUT OFF</t>
  </si>
  <si>
    <t>ROTO</t>
  </si>
  <si>
    <t>COMPAÑIA MINERA LUREN S.A.</t>
  </si>
  <si>
    <t>LOMO DE CORVINA</t>
  </si>
  <si>
    <t>VILLA EL SALVADOR</t>
  </si>
  <si>
    <t>D.C.R. MINERIA Y CONSTRUCCION S.A.C.</t>
  </si>
  <si>
    <t>PATRICIA 2000</t>
  </si>
  <si>
    <t>ALICHA 2001</t>
  </si>
  <si>
    <t>SINCOS</t>
  </si>
  <si>
    <t>SAN JORGE DOS</t>
  </si>
  <si>
    <t>SANTA DELFINA TRES</t>
  </si>
  <si>
    <t>CAL SAN GERONIMO S.R.L.</t>
  </si>
  <si>
    <t>PARIAHUANCA</t>
  </si>
  <si>
    <t>CUNYAC</t>
  </si>
  <si>
    <t>SANTA CRUZ</t>
  </si>
  <si>
    <t>SEXI</t>
  </si>
  <si>
    <t>SOCIEDAD MINERA MARIA CRISTINA DE TACNA S.R.L.</t>
  </si>
  <si>
    <t>MARIA CRISTINA</t>
  </si>
  <si>
    <t>S.M.R.L. SAN PEDRO</t>
  </si>
  <si>
    <t>SANPEDRO</t>
  </si>
  <si>
    <t>RUMICUCHO S.R.L.</t>
  </si>
  <si>
    <t>RUMICUCHO</t>
  </si>
  <si>
    <t>SULFATOS</t>
  </si>
  <si>
    <t>LAS CAMELIAS 6</t>
  </si>
  <si>
    <t>JESUS PODEROSO</t>
  </si>
  <si>
    <t>VELA PEREZ JOSE NATIVIDAD</t>
  </si>
  <si>
    <t>LAS LOMAS DEL FRAYLE</t>
  </si>
  <si>
    <t>LA BANDA DE SHILCAYO</t>
  </si>
  <si>
    <t>PROMESA</t>
  </si>
  <si>
    <t>CAÑETE</t>
  </si>
  <si>
    <t>ASIA</t>
  </si>
  <si>
    <t>PILCO CHAMOLI MILENKO</t>
  </si>
  <si>
    <t>CANTERA VALERIA II</t>
  </si>
  <si>
    <t>POSIC</t>
  </si>
  <si>
    <t>PILLACA QUISPE MANUEL</t>
  </si>
  <si>
    <t>ARENERA SAN PEDRO</t>
  </si>
  <si>
    <t>URQUIA PELAEZ MIGUEL</t>
  </si>
  <si>
    <t>URQUIA</t>
  </si>
  <si>
    <t>SALINAS HUACHO</t>
  </si>
  <si>
    <t>ASIA CSL</t>
  </si>
  <si>
    <t>ALTEZ ZARATE CESAR AUGUSTO</t>
  </si>
  <si>
    <t>AGOPAMPA</t>
  </si>
  <si>
    <t>EMPRESA COMERCIALIZADORA DE MINERALES NO METALICOS S.C.R.L.</t>
  </si>
  <si>
    <t>SANTA ROSA 94-1</t>
  </si>
  <si>
    <t>LLOCLLAPAMPA</t>
  </si>
  <si>
    <t>SULCA PEREZ LUZMILA</t>
  </si>
  <si>
    <t>LUZMILA-88</t>
  </si>
  <si>
    <t>ACOSTAMBO</t>
  </si>
  <si>
    <t>OTUMA 5</t>
  </si>
  <si>
    <t>ACUM.Ene - Set.</t>
  </si>
  <si>
    <t>Cifras Preliminares</t>
  </si>
  <si>
    <t>Cifras ajustadas</t>
  </si>
  <si>
    <r>
      <t>FUENTE:</t>
    </r>
    <r>
      <rPr>
        <sz val="10"/>
        <rFont val="Arial"/>
        <family val="2"/>
      </rPr>
      <t xml:space="preserve">  DIRECCIÓN GENERAL DE MINERÍA - DPM - Estadística Minera</t>
    </r>
  </si>
</sst>
</file>

<file path=xl/styles.xml><?xml version="1.0" encoding="utf-8"?>
<styleSheet xmlns="http://schemas.openxmlformats.org/spreadsheetml/2006/main">
  <numFmts count="12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6">
    <font>
      <sz val="10"/>
      <name val="Arial"/>
      <family val="0"/>
    </font>
    <font>
      <sz val="10"/>
      <name val="Arial Unicode MS"/>
      <family val="2"/>
    </font>
    <font>
      <b/>
      <sz val="10"/>
      <name val="Arial Unicode MS"/>
      <family val="2"/>
    </font>
    <font>
      <b/>
      <sz val="12"/>
      <name val="Arial Unicode MS"/>
      <family val="2"/>
    </font>
    <font>
      <sz val="8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1" fillId="0" borderId="3" xfId="0" applyFont="1" applyBorder="1" applyAlignment="1">
      <alignment wrapText="1"/>
    </xf>
    <xf numFmtId="0" fontId="0" fillId="0" borderId="4" xfId="0" applyBorder="1" applyAlignment="1">
      <alignment/>
    </xf>
    <xf numFmtId="3" fontId="1" fillId="0" borderId="3" xfId="0" applyNumberFormat="1" applyFont="1" applyBorder="1" applyAlignment="1">
      <alignment horizontal="right" wrapText="1"/>
    </xf>
    <xf numFmtId="3" fontId="0" fillId="0" borderId="0" xfId="0" applyNumberFormat="1" applyAlignment="1">
      <alignment/>
    </xf>
    <xf numFmtId="0" fontId="2" fillId="2" borderId="3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0" fontId="3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295"/>
  <sheetViews>
    <sheetView showGridLines="0" tabSelected="1" zoomScale="75" zoomScaleNormal="75" workbookViewId="0" topLeftCell="A1">
      <selection activeCell="A1" sqref="A1:P2"/>
    </sheetView>
  </sheetViews>
  <sheetFormatPr defaultColWidth="11.421875" defaultRowHeight="12.75"/>
  <cols>
    <col min="1" max="1" width="39.00390625" style="0" customWidth="1"/>
    <col min="2" max="2" width="28.7109375" style="0" customWidth="1"/>
    <col min="3" max="3" width="68.8515625" style="0" bestFit="1" customWidth="1"/>
    <col min="4" max="4" width="40.28125" style="0" bestFit="1" customWidth="1"/>
    <col min="5" max="5" width="15.57421875" style="0" bestFit="1" customWidth="1"/>
    <col min="6" max="6" width="27.140625" style="0" bestFit="1" customWidth="1"/>
    <col min="7" max="7" width="26.7109375" style="0" bestFit="1" customWidth="1"/>
    <col min="8" max="8" width="29.140625" style="0" bestFit="1" customWidth="1"/>
    <col min="9" max="9" width="7.57421875" style="0" bestFit="1" customWidth="1"/>
    <col min="10" max="10" width="9.28125" style="0" bestFit="1" customWidth="1"/>
    <col min="11" max="11" width="7.7109375" style="0" bestFit="1" customWidth="1"/>
    <col min="12" max="15" width="7.57421875" style="0" bestFit="1" customWidth="1"/>
    <col min="16" max="16" width="8.8515625" style="0" bestFit="1" customWidth="1"/>
    <col min="17" max="17" width="12.57421875" style="0" bestFit="1" customWidth="1"/>
    <col min="18" max="18" width="17.7109375" style="0" bestFit="1" customWidth="1"/>
  </cols>
  <sheetData>
    <row r="1" spans="1:18" ht="12.75">
      <c r="A1" s="11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3"/>
      <c r="Q1" s="1"/>
      <c r="R1" s="2"/>
    </row>
    <row r="2" spans="1:18" ht="12.75">
      <c r="A2" s="14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6"/>
      <c r="R2" s="4"/>
    </row>
    <row r="3" spans="1:18" ht="30">
      <c r="A3" s="7" t="s">
        <v>1</v>
      </c>
      <c r="B3" s="7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  <c r="H3" s="7" t="s">
        <v>8</v>
      </c>
      <c r="I3" s="7" t="s">
        <v>9</v>
      </c>
      <c r="J3" s="7" t="s">
        <v>10</v>
      </c>
      <c r="K3" s="7" t="s">
        <v>11</v>
      </c>
      <c r="L3" s="7" t="s">
        <v>12</v>
      </c>
      <c r="M3" s="7" t="s">
        <v>13</v>
      </c>
      <c r="N3" s="7" t="s">
        <v>14</v>
      </c>
      <c r="O3" s="7" t="s">
        <v>15</v>
      </c>
      <c r="P3" s="7" t="s">
        <v>16</v>
      </c>
      <c r="Q3" s="7" t="s">
        <v>17</v>
      </c>
      <c r="R3" s="7" t="s">
        <v>549</v>
      </c>
    </row>
    <row r="4" spans="1:18" ht="15">
      <c r="A4" s="3" t="s">
        <v>34</v>
      </c>
      <c r="B4" s="3" t="s">
        <v>35</v>
      </c>
      <c r="C4" s="3" t="s">
        <v>540</v>
      </c>
      <c r="D4" s="3" t="s">
        <v>541</v>
      </c>
      <c r="E4" s="3" t="s">
        <v>68</v>
      </c>
      <c r="F4" s="3" t="s">
        <v>68</v>
      </c>
      <c r="G4" s="3" t="s">
        <v>68</v>
      </c>
      <c r="H4" s="3" t="s">
        <v>115</v>
      </c>
      <c r="I4" s="5">
        <v>120</v>
      </c>
      <c r="J4" s="5">
        <v>0</v>
      </c>
      <c r="K4" s="5">
        <v>126</v>
      </c>
      <c r="L4" s="5">
        <v>134</v>
      </c>
      <c r="M4" s="5">
        <v>117</v>
      </c>
      <c r="N4" s="5">
        <v>148</v>
      </c>
      <c r="O4" s="5">
        <v>140</v>
      </c>
      <c r="P4" s="5">
        <v>136</v>
      </c>
      <c r="Q4" s="5">
        <v>122</v>
      </c>
      <c r="R4" s="5">
        <f aca="true" t="shared" si="0" ref="R4:R67">SUM(I4:Q4)</f>
        <v>1043</v>
      </c>
    </row>
    <row r="5" spans="1:18" ht="15">
      <c r="A5" s="3" t="s">
        <v>34</v>
      </c>
      <c r="B5" s="3" t="s">
        <v>35</v>
      </c>
      <c r="C5" s="3" t="s">
        <v>462</v>
      </c>
      <c r="D5" s="3" t="s">
        <v>463</v>
      </c>
      <c r="E5" s="3" t="s">
        <v>38</v>
      </c>
      <c r="F5" s="3" t="s">
        <v>39</v>
      </c>
      <c r="G5" s="3" t="s">
        <v>39</v>
      </c>
      <c r="H5" s="3" t="s">
        <v>40</v>
      </c>
      <c r="I5" s="5">
        <v>4.2</v>
      </c>
      <c r="J5" s="5">
        <v>6.3</v>
      </c>
      <c r="K5" s="5">
        <v>6.82</v>
      </c>
      <c r="L5" s="5">
        <v>8.4</v>
      </c>
      <c r="M5" s="5">
        <v>6.25</v>
      </c>
      <c r="N5" s="5">
        <v>24.2</v>
      </c>
      <c r="O5" s="5">
        <v>33.6</v>
      </c>
      <c r="P5" s="5">
        <v>29.4</v>
      </c>
      <c r="Q5" s="5">
        <v>42</v>
      </c>
      <c r="R5" s="5">
        <f t="shared" si="0"/>
        <v>161.17000000000002</v>
      </c>
    </row>
    <row r="6" spans="1:18" ht="15">
      <c r="A6" s="3" t="s">
        <v>18</v>
      </c>
      <c r="B6" s="3" t="s">
        <v>19</v>
      </c>
      <c r="C6" s="3" t="s">
        <v>310</v>
      </c>
      <c r="D6" s="3" t="s">
        <v>311</v>
      </c>
      <c r="E6" s="3" t="s">
        <v>53</v>
      </c>
      <c r="F6" s="3" t="s">
        <v>53</v>
      </c>
      <c r="G6" s="3" t="s">
        <v>130</v>
      </c>
      <c r="H6" s="3" t="s">
        <v>115</v>
      </c>
      <c r="I6" s="5">
        <v>893.96</v>
      </c>
      <c r="J6" s="5">
        <v>1245</v>
      </c>
      <c r="K6" s="5">
        <v>0</v>
      </c>
      <c r="L6" s="5">
        <v>773</v>
      </c>
      <c r="M6" s="5">
        <v>730.27</v>
      </c>
      <c r="N6" s="5">
        <v>0</v>
      </c>
      <c r="O6" s="5">
        <v>0</v>
      </c>
      <c r="P6" s="5">
        <v>0</v>
      </c>
      <c r="Q6" s="5">
        <v>0</v>
      </c>
      <c r="R6" s="5">
        <f t="shared" si="0"/>
        <v>3642.23</v>
      </c>
    </row>
    <row r="7" spans="1:18" ht="15">
      <c r="A7" s="3" t="s">
        <v>26</v>
      </c>
      <c r="B7" s="3" t="s">
        <v>27</v>
      </c>
      <c r="C7" s="3" t="s">
        <v>445</v>
      </c>
      <c r="D7" s="3" t="s">
        <v>446</v>
      </c>
      <c r="E7" s="3" t="s">
        <v>72</v>
      </c>
      <c r="F7" s="3" t="s">
        <v>441</v>
      </c>
      <c r="G7" s="3" t="s">
        <v>441</v>
      </c>
      <c r="H7" s="3" t="s">
        <v>447</v>
      </c>
      <c r="I7" s="5">
        <v>0</v>
      </c>
      <c r="J7" s="5">
        <v>12891</v>
      </c>
      <c r="K7" s="5">
        <v>25586</v>
      </c>
      <c r="L7" s="5">
        <v>24362</v>
      </c>
      <c r="M7" s="5">
        <v>35625</v>
      </c>
      <c r="N7" s="5">
        <v>16248</v>
      </c>
      <c r="O7" s="5">
        <v>26824</v>
      </c>
      <c r="P7" s="5">
        <v>31256</v>
      </c>
      <c r="Q7" s="5">
        <v>18345</v>
      </c>
      <c r="R7" s="5">
        <f t="shared" si="0"/>
        <v>191137</v>
      </c>
    </row>
    <row r="8" spans="1:18" ht="15">
      <c r="A8" s="3" t="s">
        <v>18</v>
      </c>
      <c r="B8" s="3" t="s">
        <v>19</v>
      </c>
      <c r="C8" s="3" t="s">
        <v>51</v>
      </c>
      <c r="D8" s="3" t="s">
        <v>52</v>
      </c>
      <c r="E8" s="3" t="s">
        <v>53</v>
      </c>
      <c r="F8" s="3" t="s">
        <v>53</v>
      </c>
      <c r="G8" s="3" t="s">
        <v>54</v>
      </c>
      <c r="H8" s="3" t="s">
        <v>55</v>
      </c>
      <c r="I8" s="5">
        <v>11782.32</v>
      </c>
      <c r="J8" s="5">
        <v>9905.78</v>
      </c>
      <c r="K8" s="5">
        <v>10759.98</v>
      </c>
      <c r="L8" s="5">
        <v>10200.63</v>
      </c>
      <c r="M8" s="5">
        <v>9173.18</v>
      </c>
      <c r="N8" s="5">
        <v>9173.18</v>
      </c>
      <c r="O8" s="5">
        <v>9867.33</v>
      </c>
      <c r="P8" s="5">
        <v>11055.83</v>
      </c>
      <c r="Q8" s="5">
        <v>10871.69</v>
      </c>
      <c r="R8" s="5">
        <f t="shared" si="0"/>
        <v>92789.92</v>
      </c>
    </row>
    <row r="9" spans="1:18" ht="15">
      <c r="A9" s="3" t="s">
        <v>18</v>
      </c>
      <c r="B9" s="3" t="s">
        <v>19</v>
      </c>
      <c r="C9" s="3" t="s">
        <v>51</v>
      </c>
      <c r="D9" s="3" t="s">
        <v>52</v>
      </c>
      <c r="E9" s="3" t="s">
        <v>53</v>
      </c>
      <c r="F9" s="3" t="s">
        <v>53</v>
      </c>
      <c r="G9" s="3" t="s">
        <v>54</v>
      </c>
      <c r="H9" s="3" t="s">
        <v>96</v>
      </c>
      <c r="I9" s="5">
        <v>2915.72</v>
      </c>
      <c r="J9" s="5">
        <v>3015.54</v>
      </c>
      <c r="K9" s="5">
        <v>3516.81</v>
      </c>
      <c r="L9" s="5">
        <v>2028.51</v>
      </c>
      <c r="M9" s="5">
        <v>2736.2</v>
      </c>
      <c r="N9" s="5">
        <v>3804.41</v>
      </c>
      <c r="O9" s="5">
        <v>642.35</v>
      </c>
      <c r="P9" s="5">
        <v>2296.97</v>
      </c>
      <c r="Q9" s="5">
        <v>3704.09</v>
      </c>
      <c r="R9" s="5">
        <f t="shared" si="0"/>
        <v>24660.6</v>
      </c>
    </row>
    <row r="10" spans="1:18" ht="15">
      <c r="A10" s="3" t="s">
        <v>18</v>
      </c>
      <c r="B10" s="3" t="s">
        <v>19</v>
      </c>
      <c r="C10" s="3" t="s">
        <v>51</v>
      </c>
      <c r="D10" s="3" t="s">
        <v>52</v>
      </c>
      <c r="E10" s="3" t="s">
        <v>53</v>
      </c>
      <c r="F10" s="3" t="s">
        <v>53</v>
      </c>
      <c r="G10" s="3" t="s">
        <v>54</v>
      </c>
      <c r="H10" s="3" t="s">
        <v>115</v>
      </c>
      <c r="I10" s="5">
        <v>706.37</v>
      </c>
      <c r="J10" s="5">
        <v>591.36</v>
      </c>
      <c r="K10" s="5">
        <v>825.5</v>
      </c>
      <c r="L10" s="5">
        <v>494.01</v>
      </c>
      <c r="M10" s="5">
        <v>460.19</v>
      </c>
      <c r="N10" s="5">
        <v>452.93</v>
      </c>
      <c r="O10" s="5">
        <v>487.25</v>
      </c>
      <c r="P10" s="5">
        <v>714.95</v>
      </c>
      <c r="Q10" s="5">
        <v>818.57</v>
      </c>
      <c r="R10" s="5">
        <f t="shared" si="0"/>
        <v>5551.129999999999</v>
      </c>
    </row>
    <row r="11" spans="1:18" ht="15">
      <c r="A11" s="3" t="s">
        <v>34</v>
      </c>
      <c r="B11" s="3" t="s">
        <v>35</v>
      </c>
      <c r="C11" s="3" t="s">
        <v>478</v>
      </c>
      <c r="D11" s="3" t="s">
        <v>479</v>
      </c>
      <c r="E11" s="3" t="s">
        <v>53</v>
      </c>
      <c r="F11" s="3" t="s">
        <v>454</v>
      </c>
      <c r="G11" s="3" t="s">
        <v>455</v>
      </c>
      <c r="H11" s="3" t="s">
        <v>115</v>
      </c>
      <c r="I11" s="5">
        <v>0</v>
      </c>
      <c r="J11" s="5">
        <v>0</v>
      </c>
      <c r="K11" s="5">
        <v>0</v>
      </c>
      <c r="L11" s="5">
        <v>0</v>
      </c>
      <c r="M11" s="5">
        <v>2800</v>
      </c>
      <c r="N11" s="5">
        <v>2900</v>
      </c>
      <c r="O11" s="5">
        <v>2900</v>
      </c>
      <c r="P11" s="5">
        <v>2850</v>
      </c>
      <c r="Q11" s="5">
        <v>2850</v>
      </c>
      <c r="R11" s="5">
        <f t="shared" si="0"/>
        <v>14300</v>
      </c>
    </row>
    <row r="12" spans="1:18" ht="15">
      <c r="A12" s="3" t="s">
        <v>34</v>
      </c>
      <c r="B12" s="3" t="s">
        <v>35</v>
      </c>
      <c r="C12" s="3" t="s">
        <v>412</v>
      </c>
      <c r="D12" s="3" t="s">
        <v>413</v>
      </c>
      <c r="E12" s="3" t="s">
        <v>58</v>
      </c>
      <c r="F12" s="3" t="s">
        <v>156</v>
      </c>
      <c r="G12" s="3" t="s">
        <v>157</v>
      </c>
      <c r="H12" s="3" t="s">
        <v>50</v>
      </c>
      <c r="I12" s="5">
        <v>10</v>
      </c>
      <c r="J12" s="5">
        <v>0</v>
      </c>
      <c r="K12" s="5">
        <v>0</v>
      </c>
      <c r="L12" s="5">
        <v>0</v>
      </c>
      <c r="M12" s="5">
        <v>0</v>
      </c>
      <c r="N12" s="5">
        <v>12</v>
      </c>
      <c r="O12" s="5">
        <v>0</v>
      </c>
      <c r="P12" s="5">
        <v>0</v>
      </c>
      <c r="Q12" s="5">
        <v>0</v>
      </c>
      <c r="R12" s="5">
        <f t="shared" si="0"/>
        <v>22</v>
      </c>
    </row>
    <row r="13" spans="1:18" ht="15">
      <c r="A13" s="3" t="s">
        <v>18</v>
      </c>
      <c r="B13" s="3" t="s">
        <v>19</v>
      </c>
      <c r="C13" s="3" t="s">
        <v>196</v>
      </c>
      <c r="D13" s="3" t="s">
        <v>416</v>
      </c>
      <c r="E13" s="3" t="s">
        <v>22</v>
      </c>
      <c r="F13" s="3" t="s">
        <v>22</v>
      </c>
      <c r="G13" s="3" t="s">
        <v>64</v>
      </c>
      <c r="H13" s="3" t="s">
        <v>87</v>
      </c>
      <c r="I13" s="5">
        <v>60</v>
      </c>
      <c r="J13" s="5">
        <v>27</v>
      </c>
      <c r="K13" s="5">
        <v>18</v>
      </c>
      <c r="L13" s="5">
        <v>31</v>
      </c>
      <c r="M13" s="5">
        <v>9</v>
      </c>
      <c r="N13" s="5">
        <v>14</v>
      </c>
      <c r="O13" s="5">
        <v>21</v>
      </c>
      <c r="P13" s="5">
        <v>19</v>
      </c>
      <c r="Q13" s="5">
        <v>19</v>
      </c>
      <c r="R13" s="5">
        <f t="shared" si="0"/>
        <v>218</v>
      </c>
    </row>
    <row r="14" spans="1:18" ht="15">
      <c r="A14" s="3" t="s">
        <v>18</v>
      </c>
      <c r="B14" s="3" t="s">
        <v>19</v>
      </c>
      <c r="C14" s="3" t="s">
        <v>196</v>
      </c>
      <c r="D14" s="3" t="s">
        <v>197</v>
      </c>
      <c r="E14" s="3" t="s">
        <v>122</v>
      </c>
      <c r="F14" s="3" t="s">
        <v>198</v>
      </c>
      <c r="G14" s="3" t="s">
        <v>122</v>
      </c>
      <c r="H14" s="3" t="s">
        <v>82</v>
      </c>
      <c r="I14" s="5">
        <v>0</v>
      </c>
      <c r="J14" s="5">
        <v>0</v>
      </c>
      <c r="K14" s="5">
        <v>14</v>
      </c>
      <c r="L14" s="5">
        <v>0</v>
      </c>
      <c r="M14" s="5">
        <v>28</v>
      </c>
      <c r="N14" s="5">
        <v>0</v>
      </c>
      <c r="O14" s="5">
        <v>15</v>
      </c>
      <c r="P14" s="5">
        <v>0</v>
      </c>
      <c r="Q14" s="5">
        <v>0</v>
      </c>
      <c r="R14" s="5">
        <f t="shared" si="0"/>
        <v>57</v>
      </c>
    </row>
    <row r="15" spans="1:18" ht="15">
      <c r="A15" s="3" t="s">
        <v>18</v>
      </c>
      <c r="B15" s="3" t="s">
        <v>19</v>
      </c>
      <c r="C15" s="3" t="s">
        <v>196</v>
      </c>
      <c r="D15" s="3" t="s">
        <v>377</v>
      </c>
      <c r="E15" s="3" t="s">
        <v>122</v>
      </c>
      <c r="F15" s="3" t="s">
        <v>198</v>
      </c>
      <c r="G15" s="3" t="s">
        <v>378</v>
      </c>
      <c r="H15" s="3" t="s">
        <v>82</v>
      </c>
      <c r="I15" s="5">
        <v>0</v>
      </c>
      <c r="J15" s="5">
        <v>7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19</v>
      </c>
      <c r="R15" s="5">
        <f t="shared" si="0"/>
        <v>26</v>
      </c>
    </row>
    <row r="16" spans="1:18" ht="15">
      <c r="A16" s="3" t="s">
        <v>18</v>
      </c>
      <c r="B16" s="3" t="s">
        <v>19</v>
      </c>
      <c r="C16" s="3" t="s">
        <v>79</v>
      </c>
      <c r="D16" s="3" t="s">
        <v>340</v>
      </c>
      <c r="E16" s="3" t="s">
        <v>22</v>
      </c>
      <c r="F16" s="3" t="s">
        <v>22</v>
      </c>
      <c r="G16" s="3" t="s">
        <v>64</v>
      </c>
      <c r="H16" s="3" t="s">
        <v>87</v>
      </c>
      <c r="I16" s="5">
        <v>25</v>
      </c>
      <c r="J16" s="5">
        <v>43</v>
      </c>
      <c r="K16" s="5">
        <v>37</v>
      </c>
      <c r="L16" s="5">
        <v>55</v>
      </c>
      <c r="M16" s="5">
        <v>52</v>
      </c>
      <c r="N16" s="5">
        <v>18</v>
      </c>
      <c r="O16" s="5">
        <v>25</v>
      </c>
      <c r="P16" s="5">
        <v>44</v>
      </c>
      <c r="Q16" s="5">
        <v>29</v>
      </c>
      <c r="R16" s="5">
        <f t="shared" si="0"/>
        <v>328</v>
      </c>
    </row>
    <row r="17" spans="1:18" ht="15">
      <c r="A17" s="3" t="s">
        <v>18</v>
      </c>
      <c r="B17" s="3" t="s">
        <v>19</v>
      </c>
      <c r="C17" s="3" t="s">
        <v>79</v>
      </c>
      <c r="D17" s="3" t="s">
        <v>355</v>
      </c>
      <c r="E17" s="3" t="s">
        <v>122</v>
      </c>
      <c r="F17" s="3" t="s">
        <v>356</v>
      </c>
      <c r="G17" s="3" t="s">
        <v>357</v>
      </c>
      <c r="H17" s="3" t="s">
        <v>219</v>
      </c>
      <c r="I17" s="5">
        <v>51</v>
      </c>
      <c r="J17" s="5">
        <v>0</v>
      </c>
      <c r="K17" s="5">
        <v>0</v>
      </c>
      <c r="L17" s="5">
        <v>22</v>
      </c>
      <c r="M17" s="5">
        <v>9</v>
      </c>
      <c r="N17" s="5">
        <v>42</v>
      </c>
      <c r="O17" s="5">
        <v>26</v>
      </c>
      <c r="P17" s="5">
        <v>19</v>
      </c>
      <c r="Q17" s="5">
        <v>129</v>
      </c>
      <c r="R17" s="5">
        <f t="shared" si="0"/>
        <v>298</v>
      </c>
    </row>
    <row r="18" spans="1:18" ht="15">
      <c r="A18" s="3" t="s">
        <v>18</v>
      </c>
      <c r="B18" s="3" t="s">
        <v>19</v>
      </c>
      <c r="C18" s="3" t="s">
        <v>79</v>
      </c>
      <c r="D18" s="3" t="s">
        <v>403</v>
      </c>
      <c r="E18" s="3" t="s">
        <v>22</v>
      </c>
      <c r="F18" s="3" t="s">
        <v>22</v>
      </c>
      <c r="G18" s="3" t="s">
        <v>64</v>
      </c>
      <c r="H18" s="3" t="s">
        <v>87</v>
      </c>
      <c r="I18" s="5">
        <v>56</v>
      </c>
      <c r="J18" s="5">
        <v>30</v>
      </c>
      <c r="K18" s="5">
        <v>41</v>
      </c>
      <c r="L18" s="5">
        <v>0</v>
      </c>
      <c r="M18" s="5">
        <v>14</v>
      </c>
      <c r="N18" s="5">
        <v>20</v>
      </c>
      <c r="O18" s="5">
        <v>23</v>
      </c>
      <c r="P18" s="5">
        <v>44</v>
      </c>
      <c r="Q18" s="5">
        <v>0</v>
      </c>
      <c r="R18" s="5">
        <f t="shared" si="0"/>
        <v>228</v>
      </c>
    </row>
    <row r="19" spans="1:18" ht="15">
      <c r="A19" s="3" t="s">
        <v>18</v>
      </c>
      <c r="B19" s="3" t="s">
        <v>19</v>
      </c>
      <c r="C19" s="3" t="s">
        <v>79</v>
      </c>
      <c r="D19" s="3" t="s">
        <v>437</v>
      </c>
      <c r="E19" s="3" t="s">
        <v>122</v>
      </c>
      <c r="F19" s="3" t="s">
        <v>198</v>
      </c>
      <c r="G19" s="3" t="s">
        <v>438</v>
      </c>
      <c r="H19" s="3" t="s">
        <v>82</v>
      </c>
      <c r="I19" s="5">
        <v>0</v>
      </c>
      <c r="J19" s="5">
        <v>12</v>
      </c>
      <c r="K19" s="5">
        <v>19</v>
      </c>
      <c r="L19" s="5">
        <v>9</v>
      </c>
      <c r="M19" s="5">
        <v>12</v>
      </c>
      <c r="N19" s="5">
        <v>12</v>
      </c>
      <c r="O19" s="5">
        <v>87</v>
      </c>
      <c r="P19" s="5">
        <v>23</v>
      </c>
      <c r="Q19" s="5">
        <v>20</v>
      </c>
      <c r="R19" s="5">
        <f t="shared" si="0"/>
        <v>194</v>
      </c>
    </row>
    <row r="20" spans="1:18" ht="15">
      <c r="A20" s="3" t="s">
        <v>18</v>
      </c>
      <c r="B20" s="3" t="s">
        <v>19</v>
      </c>
      <c r="C20" s="3" t="s">
        <v>79</v>
      </c>
      <c r="D20" s="3" t="s">
        <v>491</v>
      </c>
      <c r="E20" s="3" t="s">
        <v>22</v>
      </c>
      <c r="F20" s="3" t="s">
        <v>22</v>
      </c>
      <c r="G20" s="3" t="s">
        <v>492</v>
      </c>
      <c r="H20" s="3" t="s">
        <v>493</v>
      </c>
      <c r="I20" s="5">
        <v>0</v>
      </c>
      <c r="J20" s="5">
        <v>42</v>
      </c>
      <c r="K20" s="5">
        <v>16</v>
      </c>
      <c r="L20" s="5">
        <v>17</v>
      </c>
      <c r="M20" s="5">
        <v>52</v>
      </c>
      <c r="N20" s="5">
        <v>0</v>
      </c>
      <c r="O20" s="5">
        <v>0</v>
      </c>
      <c r="P20" s="5">
        <v>0</v>
      </c>
      <c r="Q20" s="5">
        <v>12</v>
      </c>
      <c r="R20" s="5">
        <f t="shared" si="0"/>
        <v>139</v>
      </c>
    </row>
    <row r="21" spans="1:18" ht="15">
      <c r="A21" s="3" t="s">
        <v>18</v>
      </c>
      <c r="B21" s="3" t="s">
        <v>19</v>
      </c>
      <c r="C21" s="3" t="s">
        <v>79</v>
      </c>
      <c r="D21" s="3" t="s">
        <v>320</v>
      </c>
      <c r="E21" s="3" t="s">
        <v>321</v>
      </c>
      <c r="F21" s="3" t="s">
        <v>322</v>
      </c>
      <c r="G21" s="3" t="s">
        <v>323</v>
      </c>
      <c r="H21" s="3" t="s">
        <v>219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36</v>
      </c>
      <c r="R21" s="5">
        <f t="shared" si="0"/>
        <v>36</v>
      </c>
    </row>
    <row r="22" spans="1:18" ht="15">
      <c r="A22" s="3" t="s">
        <v>18</v>
      </c>
      <c r="B22" s="3" t="s">
        <v>19</v>
      </c>
      <c r="C22" s="3" t="s">
        <v>79</v>
      </c>
      <c r="D22" s="3" t="s">
        <v>320</v>
      </c>
      <c r="E22" s="3" t="s">
        <v>321</v>
      </c>
      <c r="F22" s="3" t="s">
        <v>322</v>
      </c>
      <c r="G22" s="3" t="s">
        <v>323</v>
      </c>
      <c r="H22" s="3" t="s">
        <v>87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35</v>
      </c>
      <c r="O22" s="5">
        <v>0</v>
      </c>
      <c r="P22" s="5">
        <v>0</v>
      </c>
      <c r="Q22" s="5">
        <v>0</v>
      </c>
      <c r="R22" s="5">
        <f t="shared" si="0"/>
        <v>35</v>
      </c>
    </row>
    <row r="23" spans="1:18" ht="15">
      <c r="A23" s="3" t="s">
        <v>18</v>
      </c>
      <c r="B23" s="3" t="s">
        <v>19</v>
      </c>
      <c r="C23" s="3" t="s">
        <v>79</v>
      </c>
      <c r="D23" s="3" t="s">
        <v>343</v>
      </c>
      <c r="E23" s="3" t="s">
        <v>22</v>
      </c>
      <c r="F23" s="3" t="s">
        <v>22</v>
      </c>
      <c r="G23" s="3" t="s">
        <v>344</v>
      </c>
      <c r="H23" s="3" t="s">
        <v>345</v>
      </c>
      <c r="I23" s="5">
        <v>0</v>
      </c>
      <c r="J23" s="5">
        <v>0</v>
      </c>
      <c r="K23" s="5">
        <v>22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10</v>
      </c>
      <c r="R23" s="5">
        <f t="shared" si="0"/>
        <v>32</v>
      </c>
    </row>
    <row r="24" spans="1:18" ht="15">
      <c r="A24" s="3" t="s">
        <v>18</v>
      </c>
      <c r="B24" s="3" t="s">
        <v>19</v>
      </c>
      <c r="C24" s="3" t="s">
        <v>79</v>
      </c>
      <c r="D24" s="3" t="s">
        <v>80</v>
      </c>
      <c r="E24" s="3" t="s">
        <v>22</v>
      </c>
      <c r="F24" s="3" t="s">
        <v>22</v>
      </c>
      <c r="G24" s="3" t="s">
        <v>81</v>
      </c>
      <c r="H24" s="3" t="s">
        <v>219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8</v>
      </c>
      <c r="P24" s="5">
        <v>0</v>
      </c>
      <c r="Q24" s="5">
        <v>16</v>
      </c>
      <c r="R24" s="5">
        <f t="shared" si="0"/>
        <v>24</v>
      </c>
    </row>
    <row r="25" spans="1:18" ht="15">
      <c r="A25" s="3" t="s">
        <v>18</v>
      </c>
      <c r="B25" s="3" t="s">
        <v>19</v>
      </c>
      <c r="C25" s="3" t="s">
        <v>79</v>
      </c>
      <c r="D25" s="3" t="s">
        <v>403</v>
      </c>
      <c r="E25" s="3" t="s">
        <v>22</v>
      </c>
      <c r="F25" s="3" t="s">
        <v>22</v>
      </c>
      <c r="G25" s="3" t="s">
        <v>64</v>
      </c>
      <c r="H25" s="3" t="s">
        <v>82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18</v>
      </c>
      <c r="R25" s="5">
        <f t="shared" si="0"/>
        <v>18</v>
      </c>
    </row>
    <row r="26" spans="1:18" ht="15">
      <c r="A26" s="3" t="s">
        <v>18</v>
      </c>
      <c r="B26" s="3" t="s">
        <v>19</v>
      </c>
      <c r="C26" s="3" t="s">
        <v>79</v>
      </c>
      <c r="D26" s="3" t="s">
        <v>80</v>
      </c>
      <c r="E26" s="3" t="s">
        <v>22</v>
      </c>
      <c r="F26" s="3" t="s">
        <v>22</v>
      </c>
      <c r="G26" s="3" t="s">
        <v>81</v>
      </c>
      <c r="H26" s="3" t="s">
        <v>82</v>
      </c>
      <c r="I26" s="5">
        <v>9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f t="shared" si="0"/>
        <v>9</v>
      </c>
    </row>
    <row r="27" spans="1:18" ht="15">
      <c r="A27" s="3" t="s">
        <v>18</v>
      </c>
      <c r="B27" s="3" t="s">
        <v>19</v>
      </c>
      <c r="C27" s="3" t="s">
        <v>279</v>
      </c>
      <c r="D27" s="3" t="s">
        <v>280</v>
      </c>
      <c r="E27" s="3" t="s">
        <v>58</v>
      </c>
      <c r="F27" s="3" t="s">
        <v>149</v>
      </c>
      <c r="G27" s="3" t="s">
        <v>86</v>
      </c>
      <c r="H27" s="3" t="s">
        <v>281</v>
      </c>
      <c r="I27" s="5">
        <v>207.67</v>
      </c>
      <c r="J27" s="5">
        <v>124.08</v>
      </c>
      <c r="K27" s="5">
        <v>348.84</v>
      </c>
      <c r="L27" s="5">
        <v>467.5</v>
      </c>
      <c r="M27" s="5">
        <v>425</v>
      </c>
      <c r="N27" s="5">
        <v>907.2</v>
      </c>
      <c r="O27" s="5">
        <v>156.6</v>
      </c>
      <c r="P27" s="5">
        <v>297.38</v>
      </c>
      <c r="Q27" s="5">
        <v>1134</v>
      </c>
      <c r="R27" s="5">
        <f t="shared" si="0"/>
        <v>4068.27</v>
      </c>
    </row>
    <row r="28" spans="1:18" ht="15">
      <c r="A28" s="3" t="s">
        <v>34</v>
      </c>
      <c r="B28" s="3" t="s">
        <v>35</v>
      </c>
      <c r="C28" s="3" t="s">
        <v>234</v>
      </c>
      <c r="D28" s="3" t="s">
        <v>235</v>
      </c>
      <c r="E28" s="3" t="s">
        <v>68</v>
      </c>
      <c r="F28" s="3" t="s">
        <v>68</v>
      </c>
      <c r="G28" s="3" t="s">
        <v>236</v>
      </c>
      <c r="H28" s="3" t="s">
        <v>25</v>
      </c>
      <c r="I28" s="5">
        <v>220</v>
      </c>
      <c r="J28" s="5">
        <v>0</v>
      </c>
      <c r="K28" s="5">
        <v>0</v>
      </c>
      <c r="L28" s="5">
        <v>0</v>
      </c>
      <c r="M28" s="5">
        <v>150</v>
      </c>
      <c r="N28" s="5">
        <v>150</v>
      </c>
      <c r="O28" s="5">
        <v>0</v>
      </c>
      <c r="P28" s="5">
        <v>0</v>
      </c>
      <c r="Q28" s="5">
        <v>0</v>
      </c>
      <c r="R28" s="5">
        <f t="shared" si="0"/>
        <v>520</v>
      </c>
    </row>
    <row r="29" spans="1:18" ht="15">
      <c r="A29" s="3" t="s">
        <v>18</v>
      </c>
      <c r="B29" s="3" t="s">
        <v>19</v>
      </c>
      <c r="C29" s="3" t="s">
        <v>511</v>
      </c>
      <c r="D29" s="3" t="s">
        <v>325</v>
      </c>
      <c r="E29" s="3" t="s">
        <v>142</v>
      </c>
      <c r="F29" s="3" t="s">
        <v>213</v>
      </c>
      <c r="G29" s="3" t="s">
        <v>512</v>
      </c>
      <c r="H29" s="3" t="s">
        <v>215</v>
      </c>
      <c r="I29" s="5">
        <v>1120</v>
      </c>
      <c r="J29" s="5">
        <v>1085</v>
      </c>
      <c r="K29" s="5">
        <v>1091</v>
      </c>
      <c r="L29" s="5">
        <v>1937</v>
      </c>
      <c r="M29" s="5">
        <v>1980</v>
      </c>
      <c r="N29" s="5">
        <v>1003</v>
      </c>
      <c r="O29" s="5">
        <v>1020</v>
      </c>
      <c r="P29" s="5">
        <v>1280</v>
      </c>
      <c r="Q29" s="5">
        <v>1800</v>
      </c>
      <c r="R29" s="5">
        <f t="shared" si="0"/>
        <v>12316</v>
      </c>
    </row>
    <row r="30" spans="1:18" ht="15">
      <c r="A30" s="3" t="s">
        <v>18</v>
      </c>
      <c r="B30" s="3" t="s">
        <v>19</v>
      </c>
      <c r="C30" s="3" t="s">
        <v>346</v>
      </c>
      <c r="D30" s="3" t="s">
        <v>347</v>
      </c>
      <c r="E30" s="3" t="s">
        <v>58</v>
      </c>
      <c r="F30" s="3" t="s">
        <v>59</v>
      </c>
      <c r="G30" s="3" t="s">
        <v>153</v>
      </c>
      <c r="H30" s="3" t="s">
        <v>65</v>
      </c>
      <c r="I30" s="5">
        <v>1763</v>
      </c>
      <c r="J30" s="5">
        <v>667.74</v>
      </c>
      <c r="K30" s="5">
        <v>685.04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f t="shared" si="0"/>
        <v>3115.7799999999997</v>
      </c>
    </row>
    <row r="31" spans="1:18" ht="15">
      <c r="A31" s="3" t="s">
        <v>18</v>
      </c>
      <c r="B31" s="3" t="s">
        <v>19</v>
      </c>
      <c r="C31" s="3" t="s">
        <v>346</v>
      </c>
      <c r="D31" s="3" t="s">
        <v>476</v>
      </c>
      <c r="E31" s="3" t="s">
        <v>58</v>
      </c>
      <c r="F31" s="3" t="s">
        <v>59</v>
      </c>
      <c r="G31" s="3" t="s">
        <v>160</v>
      </c>
      <c r="H31" s="3" t="s">
        <v>65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665.12</v>
      </c>
      <c r="O31" s="5">
        <v>454.3</v>
      </c>
      <c r="P31" s="5">
        <v>330.58</v>
      </c>
      <c r="Q31" s="5">
        <v>1</v>
      </c>
      <c r="R31" s="5">
        <f t="shared" si="0"/>
        <v>1451</v>
      </c>
    </row>
    <row r="32" spans="1:18" ht="15">
      <c r="A32" s="3" t="s">
        <v>18</v>
      </c>
      <c r="B32" s="3" t="s">
        <v>19</v>
      </c>
      <c r="C32" s="3" t="s">
        <v>346</v>
      </c>
      <c r="D32" s="3" t="s">
        <v>499</v>
      </c>
      <c r="E32" s="3" t="s">
        <v>58</v>
      </c>
      <c r="F32" s="3" t="s">
        <v>59</v>
      </c>
      <c r="G32" s="3" t="s">
        <v>59</v>
      </c>
      <c r="H32" s="3" t="s">
        <v>65</v>
      </c>
      <c r="I32" s="5">
        <v>0</v>
      </c>
      <c r="J32" s="5">
        <v>0</v>
      </c>
      <c r="K32" s="5">
        <v>0</v>
      </c>
      <c r="L32" s="5">
        <v>0</v>
      </c>
      <c r="M32" s="5">
        <v>434.06</v>
      </c>
      <c r="N32" s="5">
        <v>0</v>
      </c>
      <c r="O32" s="5">
        <v>281.77</v>
      </c>
      <c r="P32" s="5">
        <v>589.29</v>
      </c>
      <c r="Q32" s="5">
        <v>32.5</v>
      </c>
      <c r="R32" s="5">
        <f t="shared" si="0"/>
        <v>1337.62</v>
      </c>
    </row>
    <row r="33" spans="1:18" ht="15">
      <c r="A33" s="3" t="s">
        <v>18</v>
      </c>
      <c r="B33" s="3" t="s">
        <v>19</v>
      </c>
      <c r="C33" s="3" t="s">
        <v>346</v>
      </c>
      <c r="D33" s="3" t="s">
        <v>500</v>
      </c>
      <c r="E33" s="3" t="s">
        <v>58</v>
      </c>
      <c r="F33" s="3" t="s">
        <v>59</v>
      </c>
      <c r="G33" s="3" t="s">
        <v>160</v>
      </c>
      <c r="H33" s="3" t="s">
        <v>65</v>
      </c>
      <c r="I33" s="5">
        <v>50</v>
      </c>
      <c r="J33" s="5">
        <v>40</v>
      </c>
      <c r="K33" s="5">
        <v>40</v>
      </c>
      <c r="L33" s="5">
        <v>703.81</v>
      </c>
      <c r="M33" s="5">
        <v>434.06</v>
      </c>
      <c r="N33" s="5">
        <v>10</v>
      </c>
      <c r="O33" s="5">
        <v>30</v>
      </c>
      <c r="P33" s="5">
        <v>15</v>
      </c>
      <c r="Q33" s="5">
        <v>1</v>
      </c>
      <c r="R33" s="5">
        <f t="shared" si="0"/>
        <v>1323.87</v>
      </c>
    </row>
    <row r="34" spans="1:18" ht="15">
      <c r="A34" s="3" t="s">
        <v>34</v>
      </c>
      <c r="B34" s="3" t="s">
        <v>35</v>
      </c>
      <c r="C34" s="3" t="s">
        <v>407</v>
      </c>
      <c r="D34" s="3" t="s">
        <v>325</v>
      </c>
      <c r="E34" s="3" t="s">
        <v>142</v>
      </c>
      <c r="F34" s="3" t="s">
        <v>213</v>
      </c>
      <c r="G34" s="3" t="s">
        <v>326</v>
      </c>
      <c r="H34" s="3" t="s">
        <v>215</v>
      </c>
      <c r="I34" s="5">
        <v>370</v>
      </c>
      <c r="J34" s="5">
        <v>310</v>
      </c>
      <c r="K34" s="5">
        <v>280</v>
      </c>
      <c r="L34" s="5">
        <v>360</v>
      </c>
      <c r="M34" s="5">
        <v>290</v>
      </c>
      <c r="N34" s="5">
        <v>220</v>
      </c>
      <c r="O34" s="5">
        <v>200</v>
      </c>
      <c r="P34" s="5">
        <v>215</v>
      </c>
      <c r="Q34" s="5">
        <v>0</v>
      </c>
      <c r="R34" s="5">
        <f t="shared" si="0"/>
        <v>2245</v>
      </c>
    </row>
    <row r="35" spans="1:18" ht="15">
      <c r="A35" s="3" t="s">
        <v>18</v>
      </c>
      <c r="B35" s="3" t="s">
        <v>19</v>
      </c>
      <c r="C35" s="3" t="s">
        <v>417</v>
      </c>
      <c r="D35" s="3" t="s">
        <v>418</v>
      </c>
      <c r="E35" s="3" t="s">
        <v>58</v>
      </c>
      <c r="F35" s="3" t="s">
        <v>149</v>
      </c>
      <c r="G35" s="3" t="s">
        <v>419</v>
      </c>
      <c r="H35" s="3" t="s">
        <v>281</v>
      </c>
      <c r="I35" s="5">
        <v>173.55</v>
      </c>
      <c r="J35" s="5">
        <v>176.73</v>
      </c>
      <c r="K35" s="5">
        <v>184.92</v>
      </c>
      <c r="L35" s="5">
        <v>125.63</v>
      </c>
      <c r="M35" s="5">
        <v>206.64</v>
      </c>
      <c r="N35" s="5">
        <v>216.55</v>
      </c>
      <c r="O35" s="5">
        <v>339.29</v>
      </c>
      <c r="P35" s="5">
        <v>355.21</v>
      </c>
      <c r="Q35" s="5">
        <v>360.01</v>
      </c>
      <c r="R35" s="5">
        <f t="shared" si="0"/>
        <v>2138.5299999999997</v>
      </c>
    </row>
    <row r="36" spans="1:18" ht="15">
      <c r="A36" s="3" t="s">
        <v>18</v>
      </c>
      <c r="B36" s="3" t="s">
        <v>19</v>
      </c>
      <c r="C36" s="3" t="s">
        <v>348</v>
      </c>
      <c r="D36" s="3" t="s">
        <v>349</v>
      </c>
      <c r="E36" s="3" t="s">
        <v>22</v>
      </c>
      <c r="F36" s="3" t="s">
        <v>208</v>
      </c>
      <c r="G36" s="3" t="s">
        <v>350</v>
      </c>
      <c r="H36" s="3" t="s">
        <v>210</v>
      </c>
      <c r="I36" s="5">
        <v>260</v>
      </c>
      <c r="J36" s="5">
        <v>530</v>
      </c>
      <c r="K36" s="5">
        <v>480</v>
      </c>
      <c r="L36" s="5">
        <v>300</v>
      </c>
      <c r="M36" s="5">
        <v>358.9</v>
      </c>
      <c r="N36" s="5">
        <v>420</v>
      </c>
      <c r="O36" s="5">
        <v>405</v>
      </c>
      <c r="P36" s="5">
        <v>320</v>
      </c>
      <c r="Q36" s="5">
        <v>0</v>
      </c>
      <c r="R36" s="5">
        <f t="shared" si="0"/>
        <v>3073.9</v>
      </c>
    </row>
    <row r="37" spans="1:18" ht="15">
      <c r="A37" s="3" t="s">
        <v>18</v>
      </c>
      <c r="B37" s="3" t="s">
        <v>19</v>
      </c>
      <c r="C37" s="3" t="s">
        <v>348</v>
      </c>
      <c r="D37" s="3" t="s">
        <v>381</v>
      </c>
      <c r="E37" s="3" t="s">
        <v>22</v>
      </c>
      <c r="F37" s="3" t="s">
        <v>208</v>
      </c>
      <c r="G37" s="3" t="s">
        <v>209</v>
      </c>
      <c r="H37" s="3" t="s">
        <v>210</v>
      </c>
      <c r="I37" s="5">
        <v>450</v>
      </c>
      <c r="J37" s="5">
        <v>390</v>
      </c>
      <c r="K37" s="5">
        <v>350</v>
      </c>
      <c r="L37" s="5">
        <v>270</v>
      </c>
      <c r="M37" s="5">
        <v>246.11</v>
      </c>
      <c r="N37" s="5">
        <v>175</v>
      </c>
      <c r="O37" s="5">
        <v>350</v>
      </c>
      <c r="P37" s="5">
        <v>300</v>
      </c>
      <c r="Q37" s="5">
        <v>0</v>
      </c>
      <c r="R37" s="5">
        <f t="shared" si="0"/>
        <v>2531.11</v>
      </c>
    </row>
    <row r="38" spans="1:18" ht="15">
      <c r="A38" s="3" t="s">
        <v>34</v>
      </c>
      <c r="B38" s="3" t="s">
        <v>35</v>
      </c>
      <c r="C38" s="3" t="s">
        <v>220</v>
      </c>
      <c r="D38" s="3" t="s">
        <v>221</v>
      </c>
      <c r="E38" s="3" t="s">
        <v>169</v>
      </c>
      <c r="F38" s="3" t="s">
        <v>170</v>
      </c>
      <c r="G38" s="3" t="s">
        <v>222</v>
      </c>
      <c r="H38" s="3" t="s">
        <v>65</v>
      </c>
      <c r="I38" s="5">
        <v>0</v>
      </c>
      <c r="J38" s="5">
        <v>0</v>
      </c>
      <c r="K38" s="5">
        <v>0</v>
      </c>
      <c r="L38" s="5">
        <v>0</v>
      </c>
      <c r="M38" s="5">
        <v>540</v>
      </c>
      <c r="N38" s="5">
        <v>0</v>
      </c>
      <c r="O38" s="5">
        <v>0</v>
      </c>
      <c r="P38" s="5">
        <v>0</v>
      </c>
      <c r="Q38" s="5">
        <v>0</v>
      </c>
      <c r="R38" s="5">
        <f t="shared" si="0"/>
        <v>540</v>
      </c>
    </row>
    <row r="39" spans="1:18" ht="15">
      <c r="A39" s="3" t="s">
        <v>26</v>
      </c>
      <c r="B39" s="3" t="s">
        <v>27</v>
      </c>
      <c r="C39" s="3" t="s">
        <v>362</v>
      </c>
      <c r="D39" s="3" t="s">
        <v>363</v>
      </c>
      <c r="E39" s="3" t="s">
        <v>321</v>
      </c>
      <c r="F39" s="3" t="s">
        <v>364</v>
      </c>
      <c r="G39" s="3" t="s">
        <v>365</v>
      </c>
      <c r="H39" s="3" t="s">
        <v>215</v>
      </c>
      <c r="I39" s="5">
        <v>30000</v>
      </c>
      <c r="J39" s="5">
        <v>33516.26</v>
      </c>
      <c r="K39" s="5">
        <v>22152.65</v>
      </c>
      <c r="L39" s="5">
        <v>44000</v>
      </c>
      <c r="M39" s="5">
        <v>30000</v>
      </c>
      <c r="N39" s="5">
        <v>30128</v>
      </c>
      <c r="O39" s="5">
        <v>30000</v>
      </c>
      <c r="P39" s="5">
        <v>30037.7</v>
      </c>
      <c r="Q39" s="5">
        <v>30000</v>
      </c>
      <c r="R39" s="5">
        <f t="shared" si="0"/>
        <v>279834.61</v>
      </c>
    </row>
    <row r="40" spans="1:18" ht="15">
      <c r="A40" s="3" t="s">
        <v>26</v>
      </c>
      <c r="B40" s="3" t="s">
        <v>27</v>
      </c>
      <c r="C40" s="3" t="s">
        <v>362</v>
      </c>
      <c r="D40" s="3" t="s">
        <v>363</v>
      </c>
      <c r="E40" s="3" t="s">
        <v>321</v>
      </c>
      <c r="F40" s="3" t="s">
        <v>364</v>
      </c>
      <c r="G40" s="3" t="s">
        <v>365</v>
      </c>
      <c r="H40" s="3" t="s">
        <v>65</v>
      </c>
      <c r="I40" s="5">
        <v>19945</v>
      </c>
      <c r="J40" s="5">
        <v>10000</v>
      </c>
      <c r="K40" s="5">
        <v>12554</v>
      </c>
      <c r="L40" s="5">
        <v>10000</v>
      </c>
      <c r="M40" s="5">
        <v>30000</v>
      </c>
      <c r="N40" s="5">
        <v>30000</v>
      </c>
      <c r="O40" s="5">
        <v>30013</v>
      </c>
      <c r="P40" s="5">
        <v>30000</v>
      </c>
      <c r="Q40" s="5">
        <v>30467.56</v>
      </c>
      <c r="R40" s="5">
        <f t="shared" si="0"/>
        <v>202979.56</v>
      </c>
    </row>
    <row r="41" spans="1:18" ht="30">
      <c r="A41" s="3" t="s">
        <v>26</v>
      </c>
      <c r="B41" s="3" t="s">
        <v>27</v>
      </c>
      <c r="C41" s="3" t="s">
        <v>258</v>
      </c>
      <c r="D41" s="3" t="s">
        <v>259</v>
      </c>
      <c r="E41" s="3" t="s">
        <v>58</v>
      </c>
      <c r="F41" s="3" t="s">
        <v>149</v>
      </c>
      <c r="G41" s="3" t="s">
        <v>149</v>
      </c>
      <c r="H41" s="3" t="s">
        <v>65</v>
      </c>
      <c r="I41" s="5">
        <v>148709</v>
      </c>
      <c r="J41" s="5">
        <v>106529</v>
      </c>
      <c r="K41" s="5">
        <v>137068</v>
      </c>
      <c r="L41" s="5">
        <v>121687</v>
      </c>
      <c r="M41" s="5">
        <v>75304</v>
      </c>
      <c r="N41" s="5">
        <v>134458</v>
      </c>
      <c r="O41" s="5">
        <v>112034</v>
      </c>
      <c r="P41" s="5">
        <v>149607</v>
      </c>
      <c r="Q41" s="5">
        <v>102486</v>
      </c>
      <c r="R41" s="5">
        <f t="shared" si="0"/>
        <v>1087882</v>
      </c>
    </row>
    <row r="42" spans="1:18" ht="30">
      <c r="A42" s="3" t="s">
        <v>26</v>
      </c>
      <c r="B42" s="3" t="s">
        <v>27</v>
      </c>
      <c r="C42" s="3" t="s">
        <v>258</v>
      </c>
      <c r="D42" s="3" t="s">
        <v>259</v>
      </c>
      <c r="E42" s="3" t="s">
        <v>58</v>
      </c>
      <c r="F42" s="3" t="s">
        <v>149</v>
      </c>
      <c r="G42" s="3" t="s">
        <v>149</v>
      </c>
      <c r="H42" s="3" t="s">
        <v>50</v>
      </c>
      <c r="I42" s="5">
        <v>4630</v>
      </c>
      <c r="J42" s="5">
        <v>0</v>
      </c>
      <c r="K42" s="5">
        <v>0</v>
      </c>
      <c r="L42" s="5">
        <v>0</v>
      </c>
      <c r="M42" s="5">
        <v>839</v>
      </c>
      <c r="N42" s="5">
        <v>2564</v>
      </c>
      <c r="O42" s="5">
        <v>0</v>
      </c>
      <c r="P42" s="5">
        <v>2678</v>
      </c>
      <c r="Q42" s="5">
        <v>14400</v>
      </c>
      <c r="R42" s="5">
        <f t="shared" si="0"/>
        <v>25111</v>
      </c>
    </row>
    <row r="43" spans="1:18" ht="30">
      <c r="A43" s="3" t="s">
        <v>26</v>
      </c>
      <c r="B43" s="3" t="s">
        <v>27</v>
      </c>
      <c r="C43" s="3" t="s">
        <v>258</v>
      </c>
      <c r="D43" s="3" t="s">
        <v>259</v>
      </c>
      <c r="E43" s="3" t="s">
        <v>58</v>
      </c>
      <c r="F43" s="3" t="s">
        <v>149</v>
      </c>
      <c r="G43" s="3" t="s">
        <v>149</v>
      </c>
      <c r="H43" s="3" t="s">
        <v>46</v>
      </c>
      <c r="I43" s="5">
        <v>1829</v>
      </c>
      <c r="J43" s="5">
        <v>0</v>
      </c>
      <c r="K43" s="5">
        <v>3884</v>
      </c>
      <c r="L43" s="5">
        <v>1479</v>
      </c>
      <c r="M43" s="5">
        <v>1379</v>
      </c>
      <c r="N43" s="5">
        <v>535</v>
      </c>
      <c r="O43" s="5">
        <v>9445</v>
      </c>
      <c r="P43" s="5">
        <v>0</v>
      </c>
      <c r="Q43" s="5">
        <v>4189</v>
      </c>
      <c r="R43" s="5">
        <f t="shared" si="0"/>
        <v>22740</v>
      </c>
    </row>
    <row r="44" spans="1:18" ht="30">
      <c r="A44" s="3" t="s">
        <v>26</v>
      </c>
      <c r="B44" s="3" t="s">
        <v>27</v>
      </c>
      <c r="C44" s="3" t="s">
        <v>258</v>
      </c>
      <c r="D44" s="3" t="s">
        <v>259</v>
      </c>
      <c r="E44" s="3" t="s">
        <v>58</v>
      </c>
      <c r="F44" s="3" t="s">
        <v>149</v>
      </c>
      <c r="G44" s="3" t="s">
        <v>149</v>
      </c>
      <c r="H44" s="3" t="s">
        <v>25</v>
      </c>
      <c r="I44" s="5">
        <v>0</v>
      </c>
      <c r="J44" s="5">
        <v>1983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2709</v>
      </c>
      <c r="Q44" s="5">
        <v>0</v>
      </c>
      <c r="R44" s="5">
        <f t="shared" si="0"/>
        <v>4692</v>
      </c>
    </row>
    <row r="45" spans="1:18" ht="15">
      <c r="A45" s="3" t="s">
        <v>26</v>
      </c>
      <c r="B45" s="3" t="s">
        <v>27</v>
      </c>
      <c r="C45" s="3" t="s">
        <v>267</v>
      </c>
      <c r="D45" s="3" t="s">
        <v>268</v>
      </c>
      <c r="E45" s="3" t="s">
        <v>53</v>
      </c>
      <c r="F45" s="3" t="s">
        <v>53</v>
      </c>
      <c r="G45" s="3" t="s">
        <v>108</v>
      </c>
      <c r="H45" s="3" t="s">
        <v>65</v>
      </c>
      <c r="I45" s="5">
        <v>237748</v>
      </c>
      <c r="J45" s="5">
        <v>308040</v>
      </c>
      <c r="K45" s="5">
        <v>280704</v>
      </c>
      <c r="L45" s="5">
        <v>318714</v>
      </c>
      <c r="M45" s="5">
        <v>324068</v>
      </c>
      <c r="N45" s="5">
        <v>188761</v>
      </c>
      <c r="O45" s="5">
        <v>344728</v>
      </c>
      <c r="P45" s="5">
        <v>355114</v>
      </c>
      <c r="Q45" s="5">
        <v>69410</v>
      </c>
      <c r="R45" s="5">
        <f t="shared" si="0"/>
        <v>2427287</v>
      </c>
    </row>
    <row r="46" spans="1:18" ht="15">
      <c r="A46" s="3" t="s">
        <v>26</v>
      </c>
      <c r="B46" s="3" t="s">
        <v>27</v>
      </c>
      <c r="C46" s="3" t="s">
        <v>267</v>
      </c>
      <c r="D46" s="3" t="s">
        <v>475</v>
      </c>
      <c r="E46" s="3" t="s">
        <v>53</v>
      </c>
      <c r="F46" s="3" t="s">
        <v>53</v>
      </c>
      <c r="G46" s="3" t="s">
        <v>108</v>
      </c>
      <c r="H46" s="3" t="s">
        <v>65</v>
      </c>
      <c r="I46" s="5">
        <v>211095</v>
      </c>
      <c r="J46" s="5">
        <v>249771.95</v>
      </c>
      <c r="K46" s="5">
        <v>357305</v>
      </c>
      <c r="L46" s="5">
        <v>106892.8</v>
      </c>
      <c r="M46" s="5">
        <v>68272</v>
      </c>
      <c r="N46" s="5">
        <v>98871.76</v>
      </c>
      <c r="O46" s="5">
        <v>112751.92</v>
      </c>
      <c r="P46" s="5">
        <v>153964</v>
      </c>
      <c r="Q46" s="5">
        <v>94251</v>
      </c>
      <c r="R46" s="5">
        <f t="shared" si="0"/>
        <v>1453175.43</v>
      </c>
    </row>
    <row r="47" spans="1:18" ht="15">
      <c r="A47" s="3" t="s">
        <v>26</v>
      </c>
      <c r="B47" s="3" t="s">
        <v>27</v>
      </c>
      <c r="C47" s="3" t="s">
        <v>267</v>
      </c>
      <c r="D47" s="3" t="s">
        <v>268</v>
      </c>
      <c r="E47" s="3" t="s">
        <v>53</v>
      </c>
      <c r="F47" s="3" t="s">
        <v>53</v>
      </c>
      <c r="G47" s="3" t="s">
        <v>108</v>
      </c>
      <c r="H47" s="3" t="s">
        <v>46</v>
      </c>
      <c r="I47" s="5">
        <v>8601.78</v>
      </c>
      <c r="J47" s="5">
        <v>0</v>
      </c>
      <c r="K47" s="5">
        <v>6461</v>
      </c>
      <c r="L47" s="5">
        <v>3873.07</v>
      </c>
      <c r="M47" s="5">
        <v>9202.93</v>
      </c>
      <c r="N47" s="5">
        <v>462</v>
      </c>
      <c r="O47" s="5">
        <v>2739.03</v>
      </c>
      <c r="P47" s="5">
        <v>2121</v>
      </c>
      <c r="Q47" s="5">
        <v>11840.8</v>
      </c>
      <c r="R47" s="5">
        <f t="shared" si="0"/>
        <v>45301.61</v>
      </c>
    </row>
    <row r="48" spans="1:18" ht="15">
      <c r="A48" s="3" t="s">
        <v>26</v>
      </c>
      <c r="B48" s="3" t="s">
        <v>27</v>
      </c>
      <c r="C48" s="3" t="s">
        <v>267</v>
      </c>
      <c r="D48" s="3" t="s">
        <v>328</v>
      </c>
      <c r="E48" s="3" t="s">
        <v>90</v>
      </c>
      <c r="F48" s="3" t="s">
        <v>118</v>
      </c>
      <c r="G48" s="3" t="s">
        <v>119</v>
      </c>
      <c r="H48" s="3" t="s">
        <v>50</v>
      </c>
      <c r="I48" s="5">
        <v>0</v>
      </c>
      <c r="J48" s="5">
        <v>0</v>
      </c>
      <c r="K48" s="5">
        <v>0</v>
      </c>
      <c r="L48" s="5">
        <v>0</v>
      </c>
      <c r="M48" s="5">
        <v>924.45</v>
      </c>
      <c r="N48" s="5">
        <v>3984.68</v>
      </c>
      <c r="O48" s="5">
        <v>5349.28</v>
      </c>
      <c r="P48" s="5">
        <v>12026</v>
      </c>
      <c r="Q48" s="5">
        <v>12662.05</v>
      </c>
      <c r="R48" s="5">
        <f t="shared" si="0"/>
        <v>34946.46</v>
      </c>
    </row>
    <row r="49" spans="1:18" ht="15">
      <c r="A49" s="3" t="s">
        <v>26</v>
      </c>
      <c r="B49" s="3" t="s">
        <v>27</v>
      </c>
      <c r="C49" s="3" t="s">
        <v>109</v>
      </c>
      <c r="D49" s="3" t="s">
        <v>461</v>
      </c>
      <c r="E49" s="3" t="s">
        <v>68</v>
      </c>
      <c r="F49" s="3" t="s">
        <v>184</v>
      </c>
      <c r="G49" s="3" t="s">
        <v>185</v>
      </c>
      <c r="H49" s="3" t="s">
        <v>65</v>
      </c>
      <c r="I49" s="5">
        <v>248033</v>
      </c>
      <c r="J49" s="5">
        <v>174496</v>
      </c>
      <c r="K49" s="5">
        <v>150110</v>
      </c>
      <c r="L49" s="5">
        <v>200085</v>
      </c>
      <c r="M49" s="5">
        <v>129077</v>
      </c>
      <c r="N49" s="5">
        <v>141589</v>
      </c>
      <c r="O49" s="5">
        <v>215703</v>
      </c>
      <c r="P49" s="5">
        <v>113227</v>
      </c>
      <c r="Q49" s="5">
        <v>243732</v>
      </c>
      <c r="R49" s="5">
        <f t="shared" si="0"/>
        <v>1616052</v>
      </c>
    </row>
    <row r="50" spans="1:18" ht="15">
      <c r="A50" s="3" t="s">
        <v>26</v>
      </c>
      <c r="B50" s="3" t="s">
        <v>27</v>
      </c>
      <c r="C50" s="3" t="s">
        <v>109</v>
      </c>
      <c r="D50" s="3" t="s">
        <v>513</v>
      </c>
      <c r="E50" s="3" t="s">
        <v>68</v>
      </c>
      <c r="F50" s="3" t="s">
        <v>514</v>
      </c>
      <c r="G50" s="3" t="s">
        <v>515</v>
      </c>
      <c r="H50" s="3" t="s">
        <v>46</v>
      </c>
      <c r="I50" s="5">
        <v>16754</v>
      </c>
      <c r="J50" s="5">
        <v>21072</v>
      </c>
      <c r="K50" s="5">
        <v>13544</v>
      </c>
      <c r="L50" s="5">
        <v>14065</v>
      </c>
      <c r="M50" s="5">
        <v>13831</v>
      </c>
      <c r="N50" s="5">
        <v>14146</v>
      </c>
      <c r="O50" s="5">
        <v>8160</v>
      </c>
      <c r="P50" s="5">
        <v>10670</v>
      </c>
      <c r="Q50" s="5">
        <v>9483</v>
      </c>
      <c r="R50" s="5">
        <f t="shared" si="0"/>
        <v>121725</v>
      </c>
    </row>
    <row r="51" spans="1:18" ht="15">
      <c r="A51" s="3" t="s">
        <v>26</v>
      </c>
      <c r="B51" s="3" t="s">
        <v>27</v>
      </c>
      <c r="C51" s="3" t="s">
        <v>109</v>
      </c>
      <c r="D51" s="3" t="s">
        <v>110</v>
      </c>
      <c r="E51" s="3" t="s">
        <v>30</v>
      </c>
      <c r="F51" s="3" t="s">
        <v>110</v>
      </c>
      <c r="G51" s="3" t="s">
        <v>111</v>
      </c>
      <c r="H51" s="3" t="s">
        <v>55</v>
      </c>
      <c r="I51" s="5">
        <v>11230</v>
      </c>
      <c r="J51" s="5">
        <v>10993</v>
      </c>
      <c r="K51" s="5">
        <v>13205</v>
      </c>
      <c r="L51" s="5">
        <v>9269</v>
      </c>
      <c r="M51" s="5">
        <v>13065</v>
      </c>
      <c r="N51" s="5">
        <v>7128</v>
      </c>
      <c r="O51" s="5">
        <v>2573</v>
      </c>
      <c r="P51" s="5">
        <v>5426</v>
      </c>
      <c r="Q51" s="5">
        <v>9759</v>
      </c>
      <c r="R51" s="5">
        <f t="shared" si="0"/>
        <v>82648</v>
      </c>
    </row>
    <row r="52" spans="1:18" ht="15">
      <c r="A52" s="3" t="s">
        <v>26</v>
      </c>
      <c r="B52" s="3" t="s">
        <v>27</v>
      </c>
      <c r="C52" s="3" t="s">
        <v>109</v>
      </c>
      <c r="D52" s="3" t="s">
        <v>110</v>
      </c>
      <c r="E52" s="3" t="s">
        <v>30</v>
      </c>
      <c r="F52" s="3" t="s">
        <v>110</v>
      </c>
      <c r="G52" s="3" t="s">
        <v>111</v>
      </c>
      <c r="H52" s="3" t="s">
        <v>40</v>
      </c>
      <c r="I52" s="5">
        <v>0</v>
      </c>
      <c r="J52" s="5">
        <v>6488</v>
      </c>
      <c r="K52" s="5">
        <v>1618</v>
      </c>
      <c r="L52" s="5">
        <v>0</v>
      </c>
      <c r="M52" s="5">
        <v>7331</v>
      </c>
      <c r="N52" s="5">
        <v>4200</v>
      </c>
      <c r="O52" s="5">
        <v>5125</v>
      </c>
      <c r="P52" s="5">
        <v>406</v>
      </c>
      <c r="Q52" s="5">
        <v>12596</v>
      </c>
      <c r="R52" s="5">
        <f t="shared" si="0"/>
        <v>37764</v>
      </c>
    </row>
    <row r="53" spans="1:18" ht="15">
      <c r="A53" s="3" t="s">
        <v>26</v>
      </c>
      <c r="B53" s="3" t="s">
        <v>27</v>
      </c>
      <c r="C53" s="3" t="s">
        <v>370</v>
      </c>
      <c r="D53" s="3" t="s">
        <v>39</v>
      </c>
      <c r="E53" s="3" t="s">
        <v>38</v>
      </c>
      <c r="F53" s="3" t="s">
        <v>39</v>
      </c>
      <c r="G53" s="3" t="s">
        <v>39</v>
      </c>
      <c r="H53" s="3" t="s">
        <v>65</v>
      </c>
      <c r="I53" s="5">
        <v>25000</v>
      </c>
      <c r="J53" s="5">
        <v>20000</v>
      </c>
      <c r="K53" s="5">
        <v>15800</v>
      </c>
      <c r="L53" s="5">
        <v>29000</v>
      </c>
      <c r="M53" s="5">
        <v>29000</v>
      </c>
      <c r="N53" s="5">
        <v>32650</v>
      </c>
      <c r="O53" s="5">
        <v>30125</v>
      </c>
      <c r="P53" s="5">
        <v>32000</v>
      </c>
      <c r="Q53" s="5">
        <v>0</v>
      </c>
      <c r="R53" s="5">
        <f t="shared" si="0"/>
        <v>213575</v>
      </c>
    </row>
    <row r="54" spans="1:18" ht="15">
      <c r="A54" s="3" t="s">
        <v>26</v>
      </c>
      <c r="B54" s="3" t="s">
        <v>27</v>
      </c>
      <c r="C54" s="3" t="s">
        <v>370</v>
      </c>
      <c r="D54" s="3" t="s">
        <v>39</v>
      </c>
      <c r="E54" s="3" t="s">
        <v>38</v>
      </c>
      <c r="F54" s="3" t="s">
        <v>39</v>
      </c>
      <c r="G54" s="3" t="s">
        <v>39</v>
      </c>
      <c r="H54" s="3" t="s">
        <v>40</v>
      </c>
      <c r="I54" s="5">
        <v>1243</v>
      </c>
      <c r="J54" s="5">
        <v>1613</v>
      </c>
      <c r="K54" s="5">
        <v>114</v>
      </c>
      <c r="L54" s="5">
        <v>5039</v>
      </c>
      <c r="M54" s="5">
        <v>5039</v>
      </c>
      <c r="N54" s="5">
        <v>3519</v>
      </c>
      <c r="O54" s="5">
        <v>3344</v>
      </c>
      <c r="P54" s="5">
        <v>1854</v>
      </c>
      <c r="Q54" s="5">
        <v>5288</v>
      </c>
      <c r="R54" s="5">
        <f t="shared" si="0"/>
        <v>27053</v>
      </c>
    </row>
    <row r="55" spans="1:18" ht="15">
      <c r="A55" s="3" t="s">
        <v>26</v>
      </c>
      <c r="B55" s="3" t="s">
        <v>27</v>
      </c>
      <c r="C55" s="3" t="s">
        <v>288</v>
      </c>
      <c r="D55" s="3" t="s">
        <v>539</v>
      </c>
      <c r="E55" s="3" t="s">
        <v>53</v>
      </c>
      <c r="F55" s="3" t="s">
        <v>529</v>
      </c>
      <c r="G55" s="3" t="s">
        <v>530</v>
      </c>
      <c r="H55" s="3" t="s">
        <v>40</v>
      </c>
      <c r="I55" s="5">
        <v>0</v>
      </c>
      <c r="J55" s="5">
        <v>4571</v>
      </c>
      <c r="K55" s="5">
        <v>13524</v>
      </c>
      <c r="L55" s="5">
        <v>21325</v>
      </c>
      <c r="M55" s="5">
        <v>3868</v>
      </c>
      <c r="N55" s="5">
        <v>13257</v>
      </c>
      <c r="O55" s="5">
        <v>0</v>
      </c>
      <c r="P55" s="5">
        <v>36358</v>
      </c>
      <c r="Q55" s="5">
        <v>11838</v>
      </c>
      <c r="R55" s="5">
        <f t="shared" si="0"/>
        <v>104741</v>
      </c>
    </row>
    <row r="56" spans="1:18" ht="15">
      <c r="A56" s="3" t="s">
        <v>26</v>
      </c>
      <c r="B56" s="3" t="s">
        <v>27</v>
      </c>
      <c r="C56" s="3" t="s">
        <v>288</v>
      </c>
      <c r="D56" s="3" t="s">
        <v>289</v>
      </c>
      <c r="E56" s="3" t="s">
        <v>53</v>
      </c>
      <c r="F56" s="3" t="s">
        <v>173</v>
      </c>
      <c r="G56" s="3" t="s">
        <v>290</v>
      </c>
      <c r="H56" s="3" t="s">
        <v>40</v>
      </c>
      <c r="I56" s="5">
        <v>3399</v>
      </c>
      <c r="J56" s="5">
        <v>0</v>
      </c>
      <c r="K56" s="5">
        <v>0</v>
      </c>
      <c r="L56" s="5">
        <v>4954</v>
      </c>
      <c r="M56" s="5">
        <v>5983</v>
      </c>
      <c r="N56" s="5">
        <v>6244</v>
      </c>
      <c r="O56" s="5">
        <v>5901</v>
      </c>
      <c r="P56" s="5">
        <v>6787</v>
      </c>
      <c r="Q56" s="5">
        <v>6437</v>
      </c>
      <c r="R56" s="5">
        <f t="shared" si="0"/>
        <v>39705</v>
      </c>
    </row>
    <row r="57" spans="1:18" ht="15">
      <c r="A57" s="3" t="s">
        <v>26</v>
      </c>
      <c r="B57" s="3" t="s">
        <v>27</v>
      </c>
      <c r="C57" s="3" t="s">
        <v>288</v>
      </c>
      <c r="D57" s="3" t="s">
        <v>293</v>
      </c>
      <c r="E57" s="3" t="s">
        <v>58</v>
      </c>
      <c r="F57" s="3" t="s">
        <v>59</v>
      </c>
      <c r="G57" s="3" t="s">
        <v>190</v>
      </c>
      <c r="H57" s="3" t="s">
        <v>40</v>
      </c>
      <c r="I57" s="5">
        <v>10599</v>
      </c>
      <c r="J57" s="5">
        <v>0</v>
      </c>
      <c r="K57" s="5">
        <v>0</v>
      </c>
      <c r="L57" s="5">
        <v>0</v>
      </c>
      <c r="M57" s="5">
        <v>7210</v>
      </c>
      <c r="N57" s="5">
        <v>9362</v>
      </c>
      <c r="O57" s="5">
        <v>10510</v>
      </c>
      <c r="P57" s="5">
        <v>0</v>
      </c>
      <c r="Q57" s="5">
        <v>0</v>
      </c>
      <c r="R57" s="5">
        <f t="shared" si="0"/>
        <v>37681</v>
      </c>
    </row>
    <row r="58" spans="1:18" ht="15">
      <c r="A58" s="3" t="s">
        <v>26</v>
      </c>
      <c r="B58" s="3" t="s">
        <v>27</v>
      </c>
      <c r="C58" s="3" t="s">
        <v>288</v>
      </c>
      <c r="D58" s="3" t="s">
        <v>431</v>
      </c>
      <c r="E58" s="3" t="s">
        <v>58</v>
      </c>
      <c r="F58" s="3" t="s">
        <v>59</v>
      </c>
      <c r="G58" s="3" t="s">
        <v>285</v>
      </c>
      <c r="H58" s="3" t="s">
        <v>40</v>
      </c>
      <c r="I58" s="5">
        <v>0</v>
      </c>
      <c r="J58" s="5">
        <v>0</v>
      </c>
      <c r="K58" s="5">
        <v>0</v>
      </c>
      <c r="L58" s="5">
        <v>6943</v>
      </c>
      <c r="M58" s="5">
        <v>7853.1</v>
      </c>
      <c r="N58" s="5">
        <v>0</v>
      </c>
      <c r="O58" s="5">
        <v>0</v>
      </c>
      <c r="P58" s="5">
        <v>0</v>
      </c>
      <c r="Q58" s="5">
        <v>5571</v>
      </c>
      <c r="R58" s="5">
        <f t="shared" si="0"/>
        <v>20367.1</v>
      </c>
    </row>
    <row r="59" spans="1:18" ht="15">
      <c r="A59" s="3" t="s">
        <v>34</v>
      </c>
      <c r="B59" s="3" t="s">
        <v>35</v>
      </c>
      <c r="C59" s="3" t="s">
        <v>269</v>
      </c>
      <c r="D59" s="3" t="s">
        <v>270</v>
      </c>
      <c r="E59" s="3" t="s">
        <v>38</v>
      </c>
      <c r="F59" s="3" t="s">
        <v>49</v>
      </c>
      <c r="G59" s="3" t="s">
        <v>49</v>
      </c>
      <c r="H59" s="3" t="s">
        <v>40</v>
      </c>
      <c r="I59" s="5">
        <v>49</v>
      </c>
      <c r="J59" s="5">
        <v>50</v>
      </c>
      <c r="K59" s="5">
        <v>40</v>
      </c>
      <c r="L59" s="5">
        <v>53</v>
      </c>
      <c r="M59" s="5">
        <v>54</v>
      </c>
      <c r="N59" s="5">
        <v>50</v>
      </c>
      <c r="O59" s="5">
        <v>52</v>
      </c>
      <c r="P59" s="5">
        <v>49</v>
      </c>
      <c r="Q59" s="5">
        <v>48</v>
      </c>
      <c r="R59" s="5">
        <f t="shared" si="0"/>
        <v>445</v>
      </c>
    </row>
    <row r="60" spans="1:18" ht="15">
      <c r="A60" s="3" t="s">
        <v>34</v>
      </c>
      <c r="B60" s="3" t="s">
        <v>35</v>
      </c>
      <c r="C60" s="3" t="s">
        <v>165</v>
      </c>
      <c r="D60" s="3" t="s">
        <v>166</v>
      </c>
      <c r="E60" s="3" t="s">
        <v>85</v>
      </c>
      <c r="F60" s="3" t="s">
        <v>85</v>
      </c>
      <c r="G60" s="3" t="s">
        <v>139</v>
      </c>
      <c r="H60" s="3" t="s">
        <v>87</v>
      </c>
      <c r="I60" s="5">
        <v>738</v>
      </c>
      <c r="J60" s="5">
        <v>672</v>
      </c>
      <c r="K60" s="5">
        <v>897</v>
      </c>
      <c r="L60" s="5">
        <v>621</v>
      </c>
      <c r="M60" s="5">
        <v>862</v>
      </c>
      <c r="N60" s="5">
        <v>987</v>
      </c>
      <c r="O60" s="5">
        <v>982</v>
      </c>
      <c r="P60" s="5">
        <v>985</v>
      </c>
      <c r="Q60" s="5">
        <v>0</v>
      </c>
      <c r="R60" s="5">
        <f t="shared" si="0"/>
        <v>6744</v>
      </c>
    </row>
    <row r="61" spans="1:18" ht="15">
      <c r="A61" s="3" t="s">
        <v>26</v>
      </c>
      <c r="B61" s="3" t="s">
        <v>27</v>
      </c>
      <c r="C61" s="3" t="s">
        <v>177</v>
      </c>
      <c r="D61" s="3" t="s">
        <v>178</v>
      </c>
      <c r="E61" s="3" t="s">
        <v>72</v>
      </c>
      <c r="F61" s="3" t="s">
        <v>179</v>
      </c>
      <c r="G61" s="3" t="s">
        <v>179</v>
      </c>
      <c r="H61" s="3" t="s">
        <v>180</v>
      </c>
      <c r="I61" s="5">
        <v>546550</v>
      </c>
      <c r="J61" s="5">
        <v>429221</v>
      </c>
      <c r="K61" s="5">
        <v>675952</v>
      </c>
      <c r="L61" s="5">
        <v>861463</v>
      </c>
      <c r="M61" s="5">
        <v>463822</v>
      </c>
      <c r="N61" s="5">
        <v>807181</v>
      </c>
      <c r="O61" s="5">
        <v>944580</v>
      </c>
      <c r="P61" s="5">
        <v>805651</v>
      </c>
      <c r="Q61" s="5">
        <v>753084</v>
      </c>
      <c r="R61" s="5">
        <f t="shared" si="0"/>
        <v>6287504</v>
      </c>
    </row>
    <row r="62" spans="1:18" ht="15">
      <c r="A62" s="3" t="s">
        <v>18</v>
      </c>
      <c r="B62" s="3" t="s">
        <v>19</v>
      </c>
      <c r="C62" s="3" t="s">
        <v>171</v>
      </c>
      <c r="D62" s="3" t="s">
        <v>172</v>
      </c>
      <c r="E62" s="3" t="s">
        <v>53</v>
      </c>
      <c r="F62" s="3" t="s">
        <v>173</v>
      </c>
      <c r="G62" s="3" t="s">
        <v>174</v>
      </c>
      <c r="H62" s="3" t="s">
        <v>65</v>
      </c>
      <c r="I62" s="5">
        <v>111.7</v>
      </c>
      <c r="J62" s="5">
        <v>284.7</v>
      </c>
      <c r="K62" s="5">
        <v>296.47</v>
      </c>
      <c r="L62" s="5">
        <v>191.73</v>
      </c>
      <c r="M62" s="5">
        <v>853.89</v>
      </c>
      <c r="N62" s="5">
        <v>1231.25</v>
      </c>
      <c r="O62" s="5">
        <v>1045.93</v>
      </c>
      <c r="P62" s="5">
        <v>435.47</v>
      </c>
      <c r="Q62" s="5">
        <v>2089.07</v>
      </c>
      <c r="R62" s="5">
        <f t="shared" si="0"/>
        <v>6540.210000000001</v>
      </c>
    </row>
    <row r="63" spans="1:18" ht="15">
      <c r="A63" s="3" t="s">
        <v>18</v>
      </c>
      <c r="B63" s="3" t="s">
        <v>19</v>
      </c>
      <c r="C63" s="3" t="s">
        <v>56</v>
      </c>
      <c r="D63" s="3" t="s">
        <v>159</v>
      </c>
      <c r="E63" s="3" t="s">
        <v>58</v>
      </c>
      <c r="F63" s="3" t="s">
        <v>59</v>
      </c>
      <c r="G63" s="3" t="s">
        <v>160</v>
      </c>
      <c r="H63" s="3" t="s">
        <v>65</v>
      </c>
      <c r="I63" s="5">
        <v>7881.5</v>
      </c>
      <c r="J63" s="5">
        <v>8357.885</v>
      </c>
      <c r="K63" s="5">
        <v>9498.82</v>
      </c>
      <c r="L63" s="5">
        <v>3785.95</v>
      </c>
      <c r="M63" s="5">
        <v>6818.71</v>
      </c>
      <c r="N63" s="5">
        <v>5652.225</v>
      </c>
      <c r="O63" s="5">
        <v>8759.845</v>
      </c>
      <c r="P63" s="5">
        <v>8194.375</v>
      </c>
      <c r="Q63" s="5">
        <v>9378.4</v>
      </c>
      <c r="R63" s="5">
        <f t="shared" si="0"/>
        <v>68327.71</v>
      </c>
    </row>
    <row r="64" spans="1:18" ht="15">
      <c r="A64" s="3" t="s">
        <v>18</v>
      </c>
      <c r="B64" s="3" t="s">
        <v>19</v>
      </c>
      <c r="C64" s="3" t="s">
        <v>56</v>
      </c>
      <c r="D64" s="3" t="s">
        <v>238</v>
      </c>
      <c r="E64" s="3" t="s">
        <v>90</v>
      </c>
      <c r="F64" s="3" t="s">
        <v>371</v>
      </c>
      <c r="G64" s="3" t="s">
        <v>372</v>
      </c>
      <c r="H64" s="3" t="s">
        <v>65</v>
      </c>
      <c r="I64" s="5">
        <v>4166.28</v>
      </c>
      <c r="J64" s="5">
        <v>3389.15</v>
      </c>
      <c r="K64" s="5">
        <v>3848.16</v>
      </c>
      <c r="L64" s="5">
        <v>3851.08</v>
      </c>
      <c r="M64" s="5">
        <v>2285.17</v>
      </c>
      <c r="N64" s="5">
        <v>2781.76</v>
      </c>
      <c r="O64" s="5">
        <v>2723.73</v>
      </c>
      <c r="P64" s="5">
        <v>1098.005</v>
      </c>
      <c r="Q64" s="5">
        <v>2198.07</v>
      </c>
      <c r="R64" s="5">
        <f t="shared" si="0"/>
        <v>26341.405</v>
      </c>
    </row>
    <row r="65" spans="1:18" ht="15">
      <c r="A65" s="3" t="s">
        <v>18</v>
      </c>
      <c r="B65" s="3" t="s">
        <v>19</v>
      </c>
      <c r="C65" s="3" t="s">
        <v>56</v>
      </c>
      <c r="D65" s="3" t="s">
        <v>389</v>
      </c>
      <c r="E65" s="3" t="s">
        <v>58</v>
      </c>
      <c r="F65" s="3" t="s">
        <v>149</v>
      </c>
      <c r="G65" s="3" t="s">
        <v>149</v>
      </c>
      <c r="H65" s="3" t="s">
        <v>390</v>
      </c>
      <c r="I65" s="5">
        <v>1917.395</v>
      </c>
      <c r="J65" s="5">
        <v>2490.445</v>
      </c>
      <c r="K65" s="5">
        <v>2399.535</v>
      </c>
      <c r="L65" s="5">
        <v>2386.72</v>
      </c>
      <c r="M65" s="5">
        <v>1951.58</v>
      </c>
      <c r="N65" s="5">
        <v>2815.415</v>
      </c>
      <c r="O65" s="5">
        <v>3568.955</v>
      </c>
      <c r="P65" s="5">
        <v>2999.95</v>
      </c>
      <c r="Q65" s="5">
        <v>2893.285</v>
      </c>
      <c r="R65" s="5">
        <f t="shared" si="0"/>
        <v>23423.28</v>
      </c>
    </row>
    <row r="66" spans="1:18" ht="15">
      <c r="A66" s="3" t="s">
        <v>18</v>
      </c>
      <c r="B66" s="3" t="s">
        <v>19</v>
      </c>
      <c r="C66" s="3" t="s">
        <v>56</v>
      </c>
      <c r="D66" s="3" t="s">
        <v>501</v>
      </c>
      <c r="E66" s="3" t="s">
        <v>90</v>
      </c>
      <c r="F66" s="3" t="s">
        <v>371</v>
      </c>
      <c r="G66" s="3" t="s">
        <v>371</v>
      </c>
      <c r="H66" s="3" t="s">
        <v>65</v>
      </c>
      <c r="I66" s="5">
        <v>1718.47</v>
      </c>
      <c r="J66" s="5">
        <v>1447.385</v>
      </c>
      <c r="K66" s="5">
        <v>2031.44</v>
      </c>
      <c r="L66" s="5">
        <v>1839.8</v>
      </c>
      <c r="M66" s="5">
        <v>1964.08</v>
      </c>
      <c r="N66" s="5">
        <v>1778.17</v>
      </c>
      <c r="O66" s="5">
        <v>1586.335</v>
      </c>
      <c r="P66" s="5">
        <v>286.815</v>
      </c>
      <c r="Q66" s="5">
        <v>538.25</v>
      </c>
      <c r="R66" s="5">
        <f t="shared" si="0"/>
        <v>13190.745</v>
      </c>
    </row>
    <row r="67" spans="1:18" ht="15">
      <c r="A67" s="3" t="s">
        <v>18</v>
      </c>
      <c r="B67" s="3" t="s">
        <v>19</v>
      </c>
      <c r="C67" s="3" t="s">
        <v>56</v>
      </c>
      <c r="D67" s="3" t="s">
        <v>524</v>
      </c>
      <c r="E67" s="3" t="s">
        <v>58</v>
      </c>
      <c r="F67" s="3" t="s">
        <v>156</v>
      </c>
      <c r="G67" s="3" t="s">
        <v>409</v>
      </c>
      <c r="H67" s="3" t="s">
        <v>224</v>
      </c>
      <c r="I67" s="5">
        <v>1339.32</v>
      </c>
      <c r="J67" s="5">
        <v>1317.325</v>
      </c>
      <c r="K67" s="5">
        <v>1371.685</v>
      </c>
      <c r="L67" s="5">
        <v>895.415</v>
      </c>
      <c r="M67" s="5">
        <v>1041.34</v>
      </c>
      <c r="N67" s="5">
        <v>1352.565</v>
      </c>
      <c r="O67" s="5">
        <v>1322.37</v>
      </c>
      <c r="P67" s="5">
        <v>1492.136</v>
      </c>
      <c r="Q67" s="5">
        <v>1733</v>
      </c>
      <c r="R67" s="5">
        <f t="shared" si="0"/>
        <v>11865.156</v>
      </c>
    </row>
    <row r="68" spans="1:18" ht="15">
      <c r="A68" s="3" t="s">
        <v>18</v>
      </c>
      <c r="B68" s="3" t="s">
        <v>19</v>
      </c>
      <c r="C68" s="3" t="s">
        <v>56</v>
      </c>
      <c r="D68" s="3" t="s">
        <v>57</v>
      </c>
      <c r="E68" s="3" t="s">
        <v>58</v>
      </c>
      <c r="F68" s="3" t="s">
        <v>59</v>
      </c>
      <c r="G68" s="3" t="s">
        <v>60</v>
      </c>
      <c r="H68" s="3" t="s">
        <v>65</v>
      </c>
      <c r="I68" s="5">
        <v>1030.2</v>
      </c>
      <c r="J68" s="5">
        <v>1145.04</v>
      </c>
      <c r="K68" s="5">
        <v>688.18</v>
      </c>
      <c r="L68" s="5">
        <v>561.495</v>
      </c>
      <c r="M68" s="5">
        <v>1187.855</v>
      </c>
      <c r="N68" s="5">
        <v>1395.965</v>
      </c>
      <c r="O68" s="5">
        <v>1516.155</v>
      </c>
      <c r="P68" s="5">
        <v>1736.54</v>
      </c>
      <c r="Q68" s="5">
        <v>1224.56</v>
      </c>
      <c r="R68" s="5">
        <f aca="true" t="shared" si="1" ref="R68:R131">SUM(I68:Q68)</f>
        <v>10485.99</v>
      </c>
    </row>
    <row r="69" spans="1:18" ht="15">
      <c r="A69" s="3" t="s">
        <v>18</v>
      </c>
      <c r="B69" s="3" t="s">
        <v>19</v>
      </c>
      <c r="C69" s="3" t="s">
        <v>56</v>
      </c>
      <c r="D69" s="3" t="s">
        <v>141</v>
      </c>
      <c r="E69" s="3" t="s">
        <v>142</v>
      </c>
      <c r="F69" s="3" t="s">
        <v>143</v>
      </c>
      <c r="G69" s="3" t="s">
        <v>144</v>
      </c>
      <c r="H69" s="3" t="s">
        <v>33</v>
      </c>
      <c r="I69" s="5">
        <v>684.585</v>
      </c>
      <c r="J69" s="5">
        <v>746.055</v>
      </c>
      <c r="K69" s="5">
        <v>813.875</v>
      </c>
      <c r="L69" s="5">
        <v>877.27</v>
      </c>
      <c r="M69" s="5">
        <v>1178.585</v>
      </c>
      <c r="N69" s="5">
        <v>1168.6</v>
      </c>
      <c r="O69" s="5">
        <v>967.155</v>
      </c>
      <c r="P69" s="5">
        <v>748.575</v>
      </c>
      <c r="Q69" s="5">
        <v>566.835</v>
      </c>
      <c r="R69" s="5">
        <f t="shared" si="1"/>
        <v>7751.534999999999</v>
      </c>
    </row>
    <row r="70" spans="1:18" ht="15">
      <c r="A70" s="3" t="s">
        <v>18</v>
      </c>
      <c r="B70" s="3" t="s">
        <v>19</v>
      </c>
      <c r="C70" s="3" t="s">
        <v>56</v>
      </c>
      <c r="D70" s="3" t="s">
        <v>273</v>
      </c>
      <c r="E70" s="3" t="s">
        <v>229</v>
      </c>
      <c r="F70" s="3" t="s">
        <v>229</v>
      </c>
      <c r="G70" s="3" t="s">
        <v>230</v>
      </c>
      <c r="H70" s="3" t="s">
        <v>33</v>
      </c>
      <c r="I70" s="5">
        <v>866.605</v>
      </c>
      <c r="J70" s="5">
        <v>516.84</v>
      </c>
      <c r="K70" s="5">
        <v>32.535</v>
      </c>
      <c r="L70" s="5">
        <v>0</v>
      </c>
      <c r="M70" s="5">
        <v>556.215</v>
      </c>
      <c r="N70" s="5">
        <v>358.9</v>
      </c>
      <c r="O70" s="5">
        <v>620.615</v>
      </c>
      <c r="P70" s="5">
        <v>761.7</v>
      </c>
      <c r="Q70" s="5">
        <v>613.845</v>
      </c>
      <c r="R70" s="5">
        <f t="shared" si="1"/>
        <v>4327.255</v>
      </c>
    </row>
    <row r="71" spans="1:18" ht="15">
      <c r="A71" s="3" t="s">
        <v>18</v>
      </c>
      <c r="B71" s="3" t="s">
        <v>19</v>
      </c>
      <c r="C71" s="3" t="s">
        <v>56</v>
      </c>
      <c r="D71" s="3" t="s">
        <v>284</v>
      </c>
      <c r="E71" s="3" t="s">
        <v>58</v>
      </c>
      <c r="F71" s="3" t="s">
        <v>59</v>
      </c>
      <c r="G71" s="3" t="s">
        <v>285</v>
      </c>
      <c r="H71" s="3" t="s">
        <v>50</v>
      </c>
      <c r="I71" s="5">
        <v>386.39</v>
      </c>
      <c r="J71" s="5">
        <v>365.835</v>
      </c>
      <c r="K71" s="5">
        <v>133.83</v>
      </c>
      <c r="L71" s="5">
        <v>368.075</v>
      </c>
      <c r="M71" s="5">
        <v>401.735</v>
      </c>
      <c r="N71" s="5">
        <v>497.85</v>
      </c>
      <c r="O71" s="5">
        <v>488.175</v>
      </c>
      <c r="P71" s="5">
        <v>647.08</v>
      </c>
      <c r="Q71" s="5">
        <v>729.26</v>
      </c>
      <c r="R71" s="5">
        <f t="shared" si="1"/>
        <v>4018.2299999999996</v>
      </c>
    </row>
    <row r="72" spans="1:18" ht="15">
      <c r="A72" s="3" t="s">
        <v>18</v>
      </c>
      <c r="B72" s="3" t="s">
        <v>19</v>
      </c>
      <c r="C72" s="3" t="s">
        <v>56</v>
      </c>
      <c r="D72" s="3" t="s">
        <v>336</v>
      </c>
      <c r="E72" s="3" t="s">
        <v>58</v>
      </c>
      <c r="F72" s="3" t="s">
        <v>77</v>
      </c>
      <c r="G72" s="3" t="s">
        <v>262</v>
      </c>
      <c r="H72" s="3" t="s">
        <v>215</v>
      </c>
      <c r="I72" s="5">
        <v>336.76</v>
      </c>
      <c r="J72" s="5">
        <v>275.745</v>
      </c>
      <c r="K72" s="5">
        <v>330.57</v>
      </c>
      <c r="L72" s="5">
        <v>309.6</v>
      </c>
      <c r="M72" s="5">
        <v>370.59</v>
      </c>
      <c r="N72" s="5">
        <v>420.925</v>
      </c>
      <c r="O72" s="5">
        <v>464.36</v>
      </c>
      <c r="P72" s="5">
        <v>426.095</v>
      </c>
      <c r="Q72" s="5">
        <v>462.075</v>
      </c>
      <c r="R72" s="5">
        <f t="shared" si="1"/>
        <v>3396.7200000000003</v>
      </c>
    </row>
    <row r="73" spans="1:18" ht="15">
      <c r="A73" s="3" t="s">
        <v>18</v>
      </c>
      <c r="B73" s="3" t="s">
        <v>19</v>
      </c>
      <c r="C73" s="3" t="s">
        <v>56</v>
      </c>
      <c r="D73" s="3" t="s">
        <v>223</v>
      </c>
      <c r="E73" s="3" t="s">
        <v>58</v>
      </c>
      <c r="F73" s="3" t="s">
        <v>149</v>
      </c>
      <c r="G73" s="3" t="s">
        <v>86</v>
      </c>
      <c r="H73" s="3" t="s">
        <v>281</v>
      </c>
      <c r="I73" s="5">
        <v>469.315</v>
      </c>
      <c r="J73" s="5">
        <v>447.285</v>
      </c>
      <c r="K73" s="5">
        <v>408.39</v>
      </c>
      <c r="L73" s="5">
        <v>307.235</v>
      </c>
      <c r="M73" s="5">
        <v>354.55</v>
      </c>
      <c r="N73" s="5">
        <v>382.655</v>
      </c>
      <c r="O73" s="5">
        <v>338.76</v>
      </c>
      <c r="P73" s="5">
        <v>322.015</v>
      </c>
      <c r="Q73" s="5">
        <v>346.54</v>
      </c>
      <c r="R73" s="5">
        <f t="shared" si="1"/>
        <v>3376.7449999999994</v>
      </c>
    </row>
    <row r="74" spans="1:18" ht="15">
      <c r="A74" s="3" t="s">
        <v>18</v>
      </c>
      <c r="B74" s="3" t="s">
        <v>19</v>
      </c>
      <c r="C74" s="3" t="s">
        <v>56</v>
      </c>
      <c r="D74" s="3" t="s">
        <v>408</v>
      </c>
      <c r="E74" s="3" t="s">
        <v>58</v>
      </c>
      <c r="F74" s="3" t="s">
        <v>156</v>
      </c>
      <c r="G74" s="3" t="s">
        <v>409</v>
      </c>
      <c r="H74" s="3" t="s">
        <v>224</v>
      </c>
      <c r="I74" s="5">
        <v>0</v>
      </c>
      <c r="J74" s="5">
        <v>0</v>
      </c>
      <c r="K74" s="5">
        <v>0</v>
      </c>
      <c r="L74" s="5">
        <v>520.065</v>
      </c>
      <c r="M74" s="5">
        <v>449.46</v>
      </c>
      <c r="N74" s="5">
        <v>391.81</v>
      </c>
      <c r="O74" s="5">
        <v>286.37</v>
      </c>
      <c r="P74" s="5">
        <v>444.745</v>
      </c>
      <c r="Q74" s="5">
        <v>129.115</v>
      </c>
      <c r="R74" s="5">
        <f t="shared" si="1"/>
        <v>2221.5649999999996</v>
      </c>
    </row>
    <row r="75" spans="1:18" ht="15">
      <c r="A75" s="3" t="s">
        <v>18</v>
      </c>
      <c r="B75" s="3" t="s">
        <v>19</v>
      </c>
      <c r="C75" s="3" t="s">
        <v>56</v>
      </c>
      <c r="D75" s="3" t="s">
        <v>457</v>
      </c>
      <c r="E75" s="3" t="s">
        <v>90</v>
      </c>
      <c r="F75" s="3" t="s">
        <v>458</v>
      </c>
      <c r="G75" s="3" t="s">
        <v>458</v>
      </c>
      <c r="H75" s="3" t="s">
        <v>65</v>
      </c>
      <c r="I75" s="5">
        <v>397.92</v>
      </c>
      <c r="J75" s="5">
        <v>340.675</v>
      </c>
      <c r="K75" s="5">
        <v>374.395</v>
      </c>
      <c r="L75" s="5">
        <v>279.81</v>
      </c>
      <c r="M75" s="5">
        <v>310.78</v>
      </c>
      <c r="N75" s="5">
        <v>0</v>
      </c>
      <c r="O75" s="5">
        <v>0</v>
      </c>
      <c r="P75" s="5">
        <v>0</v>
      </c>
      <c r="Q75" s="5">
        <v>0</v>
      </c>
      <c r="R75" s="5">
        <f t="shared" si="1"/>
        <v>1703.58</v>
      </c>
    </row>
    <row r="76" spans="1:18" ht="15">
      <c r="A76" s="3" t="s">
        <v>18</v>
      </c>
      <c r="B76" s="3" t="s">
        <v>19</v>
      </c>
      <c r="C76" s="3" t="s">
        <v>56</v>
      </c>
      <c r="D76" s="3" t="s">
        <v>459</v>
      </c>
      <c r="E76" s="3" t="s">
        <v>72</v>
      </c>
      <c r="F76" s="3" t="s">
        <v>441</v>
      </c>
      <c r="G76" s="3" t="s">
        <v>460</v>
      </c>
      <c r="H76" s="3" t="s">
        <v>396</v>
      </c>
      <c r="I76" s="5">
        <v>193.085</v>
      </c>
      <c r="J76" s="5">
        <v>226.705</v>
      </c>
      <c r="K76" s="5">
        <v>64.655</v>
      </c>
      <c r="L76" s="5">
        <v>0</v>
      </c>
      <c r="M76" s="5">
        <v>0</v>
      </c>
      <c r="N76" s="5">
        <v>90.715</v>
      </c>
      <c r="O76" s="5">
        <v>373.46</v>
      </c>
      <c r="P76" s="5">
        <v>433.22</v>
      </c>
      <c r="Q76" s="5">
        <v>270.27</v>
      </c>
      <c r="R76" s="5">
        <f t="shared" si="1"/>
        <v>1652.1100000000001</v>
      </c>
    </row>
    <row r="77" spans="1:18" ht="15">
      <c r="A77" s="3" t="s">
        <v>18</v>
      </c>
      <c r="B77" s="3" t="s">
        <v>19</v>
      </c>
      <c r="C77" s="3" t="s">
        <v>56</v>
      </c>
      <c r="D77" s="3" t="s">
        <v>97</v>
      </c>
      <c r="E77" s="3" t="s">
        <v>22</v>
      </c>
      <c r="F77" s="3" t="s">
        <v>98</v>
      </c>
      <c r="G77" s="3" t="s">
        <v>99</v>
      </c>
      <c r="H77" s="3" t="s">
        <v>100</v>
      </c>
      <c r="I77" s="5">
        <v>98.815</v>
      </c>
      <c r="J77" s="5">
        <v>117.035</v>
      </c>
      <c r="K77" s="5">
        <v>107.875</v>
      </c>
      <c r="L77" s="5">
        <v>89.08</v>
      </c>
      <c r="M77" s="5">
        <v>141.86</v>
      </c>
      <c r="N77" s="5">
        <v>66.252</v>
      </c>
      <c r="O77" s="5">
        <v>75.84</v>
      </c>
      <c r="P77" s="5">
        <v>92.8</v>
      </c>
      <c r="Q77" s="5">
        <v>76.905</v>
      </c>
      <c r="R77" s="5">
        <f t="shared" si="1"/>
        <v>866.4619999999999</v>
      </c>
    </row>
    <row r="78" spans="1:18" ht="15">
      <c r="A78" s="3" t="s">
        <v>18</v>
      </c>
      <c r="B78" s="3" t="s">
        <v>19</v>
      </c>
      <c r="C78" s="3" t="s">
        <v>56</v>
      </c>
      <c r="D78" s="3" t="s">
        <v>223</v>
      </c>
      <c r="E78" s="3" t="s">
        <v>58</v>
      </c>
      <c r="F78" s="3" t="s">
        <v>149</v>
      </c>
      <c r="G78" s="3" t="s">
        <v>86</v>
      </c>
      <c r="H78" s="3" t="s">
        <v>224</v>
      </c>
      <c r="I78" s="5">
        <v>118.36</v>
      </c>
      <c r="J78" s="5">
        <v>169.87</v>
      </c>
      <c r="K78" s="5">
        <v>16.085</v>
      </c>
      <c r="L78" s="5">
        <v>83.455</v>
      </c>
      <c r="M78" s="5">
        <v>147.865</v>
      </c>
      <c r="N78" s="5">
        <v>0</v>
      </c>
      <c r="O78" s="5">
        <v>0</v>
      </c>
      <c r="P78" s="5">
        <v>0</v>
      </c>
      <c r="Q78" s="5">
        <v>0</v>
      </c>
      <c r="R78" s="5">
        <f t="shared" si="1"/>
        <v>535.635</v>
      </c>
    </row>
    <row r="79" spans="1:18" ht="15">
      <c r="A79" s="3" t="s">
        <v>18</v>
      </c>
      <c r="B79" s="3" t="s">
        <v>19</v>
      </c>
      <c r="C79" s="3" t="s">
        <v>56</v>
      </c>
      <c r="D79" s="3" t="s">
        <v>312</v>
      </c>
      <c r="E79" s="3" t="s">
        <v>58</v>
      </c>
      <c r="F79" s="3" t="s">
        <v>59</v>
      </c>
      <c r="G79" s="3" t="s">
        <v>60</v>
      </c>
      <c r="H79" s="3" t="s">
        <v>65</v>
      </c>
      <c r="I79" s="5">
        <v>59.44</v>
      </c>
      <c r="J79" s="5">
        <v>55.835</v>
      </c>
      <c r="K79" s="5">
        <v>85.19</v>
      </c>
      <c r="L79" s="5">
        <v>31.025</v>
      </c>
      <c r="M79" s="5">
        <v>0</v>
      </c>
      <c r="N79" s="5">
        <v>28.48</v>
      </c>
      <c r="O79" s="5">
        <v>51.315</v>
      </c>
      <c r="P79" s="5">
        <v>25.805</v>
      </c>
      <c r="Q79" s="5">
        <v>27.195</v>
      </c>
      <c r="R79" s="5">
        <f t="shared" si="1"/>
        <v>364.285</v>
      </c>
    </row>
    <row r="80" spans="1:18" ht="15">
      <c r="A80" s="3" t="s">
        <v>18</v>
      </c>
      <c r="B80" s="3" t="s">
        <v>19</v>
      </c>
      <c r="C80" s="3" t="s">
        <v>56</v>
      </c>
      <c r="D80" s="3" t="s">
        <v>389</v>
      </c>
      <c r="E80" s="3" t="s">
        <v>58</v>
      </c>
      <c r="F80" s="3" t="s">
        <v>149</v>
      </c>
      <c r="G80" s="3" t="s">
        <v>149</v>
      </c>
      <c r="H80" s="3" t="s">
        <v>65</v>
      </c>
      <c r="I80" s="5">
        <v>190.865</v>
      </c>
      <c r="J80" s="5">
        <v>0</v>
      </c>
      <c r="K80" s="5">
        <v>0</v>
      </c>
      <c r="L80" s="5">
        <v>0</v>
      </c>
      <c r="M80" s="5">
        <v>0</v>
      </c>
      <c r="N80" s="5">
        <v>0</v>
      </c>
      <c r="O80" s="5">
        <v>0</v>
      </c>
      <c r="P80" s="5">
        <v>0</v>
      </c>
      <c r="Q80" s="5">
        <v>0</v>
      </c>
      <c r="R80" s="5">
        <f t="shared" si="1"/>
        <v>190.865</v>
      </c>
    </row>
    <row r="81" spans="1:18" ht="15">
      <c r="A81" s="3" t="s">
        <v>18</v>
      </c>
      <c r="B81" s="3" t="s">
        <v>19</v>
      </c>
      <c r="C81" s="3" t="s">
        <v>56</v>
      </c>
      <c r="D81" s="3" t="s">
        <v>466</v>
      </c>
      <c r="E81" s="3" t="s">
        <v>58</v>
      </c>
      <c r="F81" s="3" t="s">
        <v>133</v>
      </c>
      <c r="G81" s="3" t="s">
        <v>134</v>
      </c>
      <c r="H81" s="3" t="s">
        <v>40</v>
      </c>
      <c r="I81" s="5">
        <v>0</v>
      </c>
      <c r="J81" s="5">
        <v>0</v>
      </c>
      <c r="K81" s="5">
        <v>0</v>
      </c>
      <c r="L81" s="5">
        <v>0</v>
      </c>
      <c r="M81" s="5">
        <v>158.375</v>
      </c>
      <c r="N81" s="5">
        <v>0</v>
      </c>
      <c r="O81" s="5">
        <v>0</v>
      </c>
      <c r="P81" s="5">
        <v>0</v>
      </c>
      <c r="Q81" s="5">
        <v>0</v>
      </c>
      <c r="R81" s="5">
        <f t="shared" si="1"/>
        <v>158.375</v>
      </c>
    </row>
    <row r="82" spans="1:18" ht="15">
      <c r="A82" s="3" t="s">
        <v>18</v>
      </c>
      <c r="B82" s="3" t="s">
        <v>19</v>
      </c>
      <c r="C82" s="3" t="s">
        <v>56</v>
      </c>
      <c r="D82" s="3" t="s">
        <v>485</v>
      </c>
      <c r="E82" s="3" t="s">
        <v>90</v>
      </c>
      <c r="F82" s="3" t="s">
        <v>118</v>
      </c>
      <c r="G82" s="3" t="s">
        <v>118</v>
      </c>
      <c r="H82" s="3" t="s">
        <v>92</v>
      </c>
      <c r="I82" s="5">
        <v>141.525</v>
      </c>
      <c r="J82" s="5">
        <v>0</v>
      </c>
      <c r="K82" s="5">
        <v>0</v>
      </c>
      <c r="L82" s="5">
        <v>0</v>
      </c>
      <c r="M82" s="5">
        <v>0</v>
      </c>
      <c r="N82" s="5">
        <v>0</v>
      </c>
      <c r="O82" s="5">
        <v>0</v>
      </c>
      <c r="P82" s="5">
        <v>0</v>
      </c>
      <c r="Q82" s="5">
        <v>0</v>
      </c>
      <c r="R82" s="5">
        <f t="shared" si="1"/>
        <v>141.525</v>
      </c>
    </row>
    <row r="83" spans="1:18" ht="15">
      <c r="A83" s="3" t="s">
        <v>18</v>
      </c>
      <c r="B83" s="3" t="s">
        <v>19</v>
      </c>
      <c r="C83" s="3" t="s">
        <v>56</v>
      </c>
      <c r="D83" s="3" t="s">
        <v>57</v>
      </c>
      <c r="E83" s="3" t="s">
        <v>58</v>
      </c>
      <c r="F83" s="3" t="s">
        <v>59</v>
      </c>
      <c r="G83" s="3" t="s">
        <v>60</v>
      </c>
      <c r="H83" s="3" t="s">
        <v>61</v>
      </c>
      <c r="I83" s="5">
        <v>0</v>
      </c>
      <c r="J83" s="5">
        <v>0</v>
      </c>
      <c r="K83" s="5">
        <v>0</v>
      </c>
      <c r="L83" s="5">
        <v>0</v>
      </c>
      <c r="M83" s="5">
        <v>0</v>
      </c>
      <c r="N83" s="5">
        <v>0</v>
      </c>
      <c r="O83" s="5">
        <v>0</v>
      </c>
      <c r="P83" s="5">
        <v>0</v>
      </c>
      <c r="Q83" s="5">
        <v>92.21</v>
      </c>
      <c r="R83" s="5">
        <f t="shared" si="1"/>
        <v>92.21</v>
      </c>
    </row>
    <row r="84" spans="1:18" ht="15">
      <c r="A84" s="3" t="s">
        <v>18</v>
      </c>
      <c r="B84" s="3" t="s">
        <v>19</v>
      </c>
      <c r="C84" s="3" t="s">
        <v>56</v>
      </c>
      <c r="D84" s="3" t="s">
        <v>97</v>
      </c>
      <c r="E84" s="3" t="s">
        <v>22</v>
      </c>
      <c r="F84" s="3" t="s">
        <v>98</v>
      </c>
      <c r="G84" s="3" t="s">
        <v>99</v>
      </c>
      <c r="H84" s="3" t="s">
        <v>187</v>
      </c>
      <c r="I84" s="5">
        <v>6.5</v>
      </c>
      <c r="J84" s="5">
        <v>4.855</v>
      </c>
      <c r="K84" s="5">
        <v>8.41</v>
      </c>
      <c r="L84" s="5">
        <v>3.875</v>
      </c>
      <c r="M84" s="5">
        <v>7.855</v>
      </c>
      <c r="N84" s="5">
        <v>2.43</v>
      </c>
      <c r="O84" s="5">
        <v>6.755</v>
      </c>
      <c r="P84" s="5">
        <v>10.76</v>
      </c>
      <c r="Q84" s="5">
        <v>7.785</v>
      </c>
      <c r="R84" s="5">
        <f t="shared" si="1"/>
        <v>59.22500000000001</v>
      </c>
    </row>
    <row r="85" spans="1:18" ht="15">
      <c r="A85" s="3" t="s">
        <v>18</v>
      </c>
      <c r="B85" s="3" t="s">
        <v>19</v>
      </c>
      <c r="C85" s="3" t="s">
        <v>256</v>
      </c>
      <c r="D85" s="3" t="s">
        <v>257</v>
      </c>
      <c r="E85" s="3" t="s">
        <v>58</v>
      </c>
      <c r="F85" s="3" t="s">
        <v>149</v>
      </c>
      <c r="G85" s="3" t="s">
        <v>149</v>
      </c>
      <c r="H85" s="3" t="s">
        <v>128</v>
      </c>
      <c r="I85" s="5">
        <v>37.5</v>
      </c>
      <c r="J85" s="5">
        <v>18.75</v>
      </c>
      <c r="K85" s="5">
        <v>103.13</v>
      </c>
      <c r="L85" s="5">
        <v>75</v>
      </c>
      <c r="M85" s="5">
        <v>37.5</v>
      </c>
      <c r="N85" s="5">
        <v>23.44</v>
      </c>
      <c r="O85" s="5">
        <v>30</v>
      </c>
      <c r="P85" s="5">
        <v>75</v>
      </c>
      <c r="Q85" s="5">
        <v>75</v>
      </c>
      <c r="R85" s="5">
        <f t="shared" si="1"/>
        <v>475.32</v>
      </c>
    </row>
    <row r="86" spans="1:18" ht="15">
      <c r="A86" s="3" t="s">
        <v>18</v>
      </c>
      <c r="B86" s="3" t="s">
        <v>19</v>
      </c>
      <c r="C86" s="3" t="s">
        <v>286</v>
      </c>
      <c r="D86" s="3" t="s">
        <v>287</v>
      </c>
      <c r="E86" s="3" t="s">
        <v>58</v>
      </c>
      <c r="F86" s="3" t="s">
        <v>59</v>
      </c>
      <c r="G86" s="3" t="s">
        <v>60</v>
      </c>
      <c r="H86" s="3" t="s">
        <v>65</v>
      </c>
      <c r="I86" s="5">
        <v>4200</v>
      </c>
      <c r="J86" s="5">
        <v>4828</v>
      </c>
      <c r="K86" s="5">
        <v>5800</v>
      </c>
      <c r="L86" s="5">
        <v>4901</v>
      </c>
      <c r="M86" s="5">
        <v>4400</v>
      </c>
      <c r="N86" s="5">
        <v>4800</v>
      </c>
      <c r="O86" s="5">
        <v>3600</v>
      </c>
      <c r="P86" s="5">
        <v>3800</v>
      </c>
      <c r="Q86" s="5">
        <v>3800</v>
      </c>
      <c r="R86" s="5">
        <f t="shared" si="1"/>
        <v>40129</v>
      </c>
    </row>
    <row r="87" spans="1:18" ht="15">
      <c r="A87" s="3" t="s">
        <v>18</v>
      </c>
      <c r="B87" s="3" t="s">
        <v>19</v>
      </c>
      <c r="C87" s="3" t="s">
        <v>286</v>
      </c>
      <c r="D87" s="3" t="s">
        <v>287</v>
      </c>
      <c r="E87" s="3" t="s">
        <v>58</v>
      </c>
      <c r="F87" s="3" t="s">
        <v>59</v>
      </c>
      <c r="G87" s="3" t="s">
        <v>60</v>
      </c>
      <c r="H87" s="3" t="s">
        <v>128</v>
      </c>
      <c r="I87" s="5">
        <v>200</v>
      </c>
      <c r="J87" s="5">
        <v>143</v>
      </c>
      <c r="K87" s="5">
        <v>96.54</v>
      </c>
      <c r="L87" s="5">
        <v>128</v>
      </c>
      <c r="M87" s="5">
        <v>165</v>
      </c>
      <c r="N87" s="5">
        <v>190</v>
      </c>
      <c r="O87" s="5">
        <v>130</v>
      </c>
      <c r="P87" s="5">
        <v>950</v>
      </c>
      <c r="Q87" s="5">
        <v>320</v>
      </c>
      <c r="R87" s="5">
        <f t="shared" si="1"/>
        <v>2322.54</v>
      </c>
    </row>
    <row r="88" spans="1:18" ht="15">
      <c r="A88" s="3" t="s">
        <v>26</v>
      </c>
      <c r="B88" s="3" t="s">
        <v>27</v>
      </c>
      <c r="C88" s="3" t="s">
        <v>28</v>
      </c>
      <c r="D88" s="3" t="s">
        <v>129</v>
      </c>
      <c r="E88" s="3" t="s">
        <v>53</v>
      </c>
      <c r="F88" s="3" t="s">
        <v>53</v>
      </c>
      <c r="G88" s="3" t="s">
        <v>130</v>
      </c>
      <c r="H88" s="3" t="s">
        <v>40</v>
      </c>
      <c r="I88" s="5">
        <v>9212.07</v>
      </c>
      <c r="J88" s="5">
        <v>7965.5</v>
      </c>
      <c r="K88" s="5">
        <v>9339.03</v>
      </c>
      <c r="L88" s="5">
        <v>10146.96</v>
      </c>
      <c r="M88" s="5">
        <v>7602.87</v>
      </c>
      <c r="N88" s="5">
        <v>7064.33</v>
      </c>
      <c r="O88" s="5">
        <v>7907.34</v>
      </c>
      <c r="P88" s="5">
        <v>9812.74</v>
      </c>
      <c r="Q88" s="5">
        <v>9537.81</v>
      </c>
      <c r="R88" s="5">
        <f t="shared" si="1"/>
        <v>78588.65000000001</v>
      </c>
    </row>
    <row r="89" spans="1:18" ht="15">
      <c r="A89" s="3" t="s">
        <v>26</v>
      </c>
      <c r="B89" s="3" t="s">
        <v>27</v>
      </c>
      <c r="C89" s="3" t="s">
        <v>28</v>
      </c>
      <c r="D89" s="3" t="s">
        <v>271</v>
      </c>
      <c r="E89" s="3" t="s">
        <v>53</v>
      </c>
      <c r="F89" s="3" t="s">
        <v>173</v>
      </c>
      <c r="G89" s="3" t="s">
        <v>272</v>
      </c>
      <c r="H89" s="3" t="s">
        <v>40</v>
      </c>
      <c r="I89" s="5">
        <v>2404.83</v>
      </c>
      <c r="J89" s="5">
        <v>2520.14</v>
      </c>
      <c r="K89" s="5">
        <v>3708.97</v>
      </c>
      <c r="L89" s="5">
        <v>2110.45</v>
      </c>
      <c r="M89" s="5">
        <v>4836.03</v>
      </c>
      <c r="N89" s="5">
        <v>7553.36</v>
      </c>
      <c r="O89" s="5">
        <v>4887.77</v>
      </c>
      <c r="P89" s="5">
        <v>7529.72</v>
      </c>
      <c r="Q89" s="5">
        <v>8261.35</v>
      </c>
      <c r="R89" s="5">
        <f t="shared" si="1"/>
        <v>43812.619999999995</v>
      </c>
    </row>
    <row r="90" spans="1:18" ht="15">
      <c r="A90" s="3" t="s">
        <v>26</v>
      </c>
      <c r="B90" s="3" t="s">
        <v>27</v>
      </c>
      <c r="C90" s="3" t="s">
        <v>28</v>
      </c>
      <c r="D90" s="3" t="s">
        <v>29</v>
      </c>
      <c r="E90" s="3" t="s">
        <v>30</v>
      </c>
      <c r="F90" s="3" t="s">
        <v>31</v>
      </c>
      <c r="G90" s="3" t="s">
        <v>32</v>
      </c>
      <c r="H90" s="3" t="s">
        <v>40</v>
      </c>
      <c r="I90" s="5">
        <v>524.83</v>
      </c>
      <c r="J90" s="5">
        <v>626.21</v>
      </c>
      <c r="K90" s="5">
        <v>840.43</v>
      </c>
      <c r="L90" s="5">
        <v>635.93</v>
      </c>
      <c r="M90" s="5">
        <v>1650.52</v>
      </c>
      <c r="N90" s="5">
        <v>2183.21</v>
      </c>
      <c r="O90" s="5">
        <v>1435.74</v>
      </c>
      <c r="P90" s="5">
        <v>2349.46</v>
      </c>
      <c r="Q90" s="5">
        <v>1200.047</v>
      </c>
      <c r="R90" s="5">
        <f t="shared" si="1"/>
        <v>11446.377</v>
      </c>
    </row>
    <row r="91" spans="1:18" ht="15">
      <c r="A91" s="3" t="s">
        <v>26</v>
      </c>
      <c r="B91" s="3" t="s">
        <v>27</v>
      </c>
      <c r="C91" s="3" t="s">
        <v>28</v>
      </c>
      <c r="D91" s="3" t="s">
        <v>183</v>
      </c>
      <c r="E91" s="3" t="s">
        <v>68</v>
      </c>
      <c r="F91" s="3" t="s">
        <v>184</v>
      </c>
      <c r="G91" s="3" t="s">
        <v>185</v>
      </c>
      <c r="H91" s="3" t="s">
        <v>40</v>
      </c>
      <c r="I91" s="5">
        <v>690.19</v>
      </c>
      <c r="J91" s="5">
        <v>694.4</v>
      </c>
      <c r="K91" s="5">
        <v>758.04</v>
      </c>
      <c r="L91" s="5">
        <v>719.94</v>
      </c>
      <c r="M91" s="5">
        <v>730.33</v>
      </c>
      <c r="N91" s="5">
        <v>575.16</v>
      </c>
      <c r="O91" s="5">
        <v>362.33</v>
      </c>
      <c r="P91" s="5">
        <v>636.62</v>
      </c>
      <c r="Q91" s="5">
        <v>944.1</v>
      </c>
      <c r="R91" s="5">
        <f t="shared" si="1"/>
        <v>6111.110000000001</v>
      </c>
    </row>
    <row r="92" spans="1:18" ht="15">
      <c r="A92" s="3" t="s">
        <v>26</v>
      </c>
      <c r="B92" s="3" t="s">
        <v>27</v>
      </c>
      <c r="C92" s="3" t="s">
        <v>28</v>
      </c>
      <c r="D92" s="3" t="s">
        <v>186</v>
      </c>
      <c r="E92" s="3" t="s">
        <v>199</v>
      </c>
      <c r="F92" s="3" t="s">
        <v>200</v>
      </c>
      <c r="G92" s="3" t="s">
        <v>201</v>
      </c>
      <c r="H92" s="3" t="s">
        <v>100</v>
      </c>
      <c r="I92" s="5">
        <v>0</v>
      </c>
      <c r="J92" s="5">
        <v>84.08</v>
      </c>
      <c r="K92" s="5">
        <v>0</v>
      </c>
      <c r="L92" s="5">
        <v>339.13</v>
      </c>
      <c r="M92" s="5">
        <v>1028.8</v>
      </c>
      <c r="N92" s="5">
        <v>727.61</v>
      </c>
      <c r="O92" s="5">
        <v>629.95</v>
      </c>
      <c r="P92" s="5">
        <v>1499.96</v>
      </c>
      <c r="Q92" s="5">
        <v>1377.67</v>
      </c>
      <c r="R92" s="5">
        <f t="shared" si="1"/>
        <v>5687.2</v>
      </c>
    </row>
    <row r="93" spans="1:18" ht="15">
      <c r="A93" s="3" t="s">
        <v>26</v>
      </c>
      <c r="B93" s="3" t="s">
        <v>27</v>
      </c>
      <c r="C93" s="3" t="s">
        <v>28</v>
      </c>
      <c r="D93" s="3" t="s">
        <v>291</v>
      </c>
      <c r="E93" s="3" t="s">
        <v>58</v>
      </c>
      <c r="F93" s="3" t="s">
        <v>149</v>
      </c>
      <c r="G93" s="3" t="s">
        <v>292</v>
      </c>
      <c r="H93" s="3" t="s">
        <v>224</v>
      </c>
      <c r="I93" s="5">
        <v>233.52</v>
      </c>
      <c r="J93" s="5">
        <v>128.59</v>
      </c>
      <c r="K93" s="5">
        <v>136.7</v>
      </c>
      <c r="L93" s="5">
        <v>300.52</v>
      </c>
      <c r="M93" s="5">
        <v>648.09</v>
      </c>
      <c r="N93" s="5">
        <v>340.2</v>
      </c>
      <c r="O93" s="5">
        <v>426.86</v>
      </c>
      <c r="P93" s="5">
        <v>707.59</v>
      </c>
      <c r="Q93" s="5">
        <v>975.05</v>
      </c>
      <c r="R93" s="5">
        <f t="shared" si="1"/>
        <v>3897.12</v>
      </c>
    </row>
    <row r="94" spans="1:18" ht="15">
      <c r="A94" s="3" t="s">
        <v>26</v>
      </c>
      <c r="B94" s="3" t="s">
        <v>27</v>
      </c>
      <c r="C94" s="3" t="s">
        <v>28</v>
      </c>
      <c r="D94" s="3" t="s">
        <v>385</v>
      </c>
      <c r="E94" s="3" t="s">
        <v>58</v>
      </c>
      <c r="F94" s="3" t="s">
        <v>59</v>
      </c>
      <c r="G94" s="3" t="s">
        <v>153</v>
      </c>
      <c r="H94" s="3" t="s">
        <v>40</v>
      </c>
      <c r="I94" s="5">
        <v>0</v>
      </c>
      <c r="J94" s="5">
        <v>0</v>
      </c>
      <c r="K94" s="5">
        <v>0</v>
      </c>
      <c r="L94" s="5">
        <v>0</v>
      </c>
      <c r="M94" s="5">
        <v>0</v>
      </c>
      <c r="N94" s="5">
        <v>0</v>
      </c>
      <c r="O94" s="5">
        <v>0</v>
      </c>
      <c r="P94" s="5">
        <v>1186.63</v>
      </c>
      <c r="Q94" s="5">
        <v>1252.38</v>
      </c>
      <c r="R94" s="5">
        <f t="shared" si="1"/>
        <v>2439.01</v>
      </c>
    </row>
    <row r="95" spans="1:18" ht="15">
      <c r="A95" s="3" t="s">
        <v>26</v>
      </c>
      <c r="B95" s="3" t="s">
        <v>27</v>
      </c>
      <c r="C95" s="3" t="s">
        <v>28</v>
      </c>
      <c r="D95" s="3" t="s">
        <v>29</v>
      </c>
      <c r="E95" s="3" t="s">
        <v>30</v>
      </c>
      <c r="F95" s="3" t="s">
        <v>31</v>
      </c>
      <c r="G95" s="3" t="s">
        <v>32</v>
      </c>
      <c r="H95" s="3" t="s">
        <v>33</v>
      </c>
      <c r="I95" s="5">
        <v>0</v>
      </c>
      <c r="J95" s="5">
        <v>0</v>
      </c>
      <c r="K95" s="5">
        <v>0</v>
      </c>
      <c r="L95" s="5">
        <v>0</v>
      </c>
      <c r="M95" s="5">
        <v>0</v>
      </c>
      <c r="N95" s="5">
        <v>0</v>
      </c>
      <c r="O95" s="5">
        <v>497.497</v>
      </c>
      <c r="P95" s="5">
        <v>0</v>
      </c>
      <c r="Q95" s="5">
        <v>482.131</v>
      </c>
      <c r="R95" s="5">
        <f t="shared" si="1"/>
        <v>979.6279999999999</v>
      </c>
    </row>
    <row r="96" spans="1:18" ht="15">
      <c r="A96" s="3" t="s">
        <v>26</v>
      </c>
      <c r="B96" s="3" t="s">
        <v>27</v>
      </c>
      <c r="C96" s="3" t="s">
        <v>28</v>
      </c>
      <c r="D96" s="3" t="s">
        <v>186</v>
      </c>
      <c r="E96" s="3" t="s">
        <v>58</v>
      </c>
      <c r="F96" s="3" t="s">
        <v>149</v>
      </c>
      <c r="G96" s="3" t="s">
        <v>149</v>
      </c>
      <c r="H96" s="3" t="s">
        <v>100</v>
      </c>
      <c r="I96" s="5">
        <v>0</v>
      </c>
      <c r="J96" s="5">
        <v>0</v>
      </c>
      <c r="K96" s="5">
        <v>0</v>
      </c>
      <c r="L96" s="5">
        <v>0</v>
      </c>
      <c r="M96" s="5">
        <v>0</v>
      </c>
      <c r="N96" s="5">
        <v>365.62</v>
      </c>
      <c r="O96" s="5">
        <v>115.61</v>
      </c>
      <c r="P96" s="5">
        <v>58.17</v>
      </c>
      <c r="Q96" s="5">
        <v>66.39</v>
      </c>
      <c r="R96" s="5">
        <f t="shared" si="1"/>
        <v>605.79</v>
      </c>
    </row>
    <row r="97" spans="1:18" ht="15">
      <c r="A97" s="3" t="s">
        <v>26</v>
      </c>
      <c r="B97" s="3" t="s">
        <v>27</v>
      </c>
      <c r="C97" s="3" t="s">
        <v>28</v>
      </c>
      <c r="D97" s="3" t="s">
        <v>228</v>
      </c>
      <c r="E97" s="3" t="s">
        <v>229</v>
      </c>
      <c r="F97" s="3" t="s">
        <v>229</v>
      </c>
      <c r="G97" s="3" t="s">
        <v>230</v>
      </c>
      <c r="H97" s="3" t="s">
        <v>33</v>
      </c>
      <c r="I97" s="5">
        <v>528.75</v>
      </c>
      <c r="J97" s="5">
        <v>0</v>
      </c>
      <c r="K97" s="5">
        <v>0</v>
      </c>
      <c r="L97" s="5">
        <v>0</v>
      </c>
      <c r="M97" s="5">
        <v>0</v>
      </c>
      <c r="N97" s="5">
        <v>0</v>
      </c>
      <c r="O97" s="5">
        <v>0</v>
      </c>
      <c r="P97" s="5">
        <v>0</v>
      </c>
      <c r="Q97" s="5">
        <v>0</v>
      </c>
      <c r="R97" s="5">
        <f t="shared" si="1"/>
        <v>528.75</v>
      </c>
    </row>
    <row r="98" spans="1:18" ht="15">
      <c r="A98" s="3" t="s">
        <v>26</v>
      </c>
      <c r="B98" s="3" t="s">
        <v>27</v>
      </c>
      <c r="C98" s="3" t="s">
        <v>28</v>
      </c>
      <c r="D98" s="3" t="s">
        <v>382</v>
      </c>
      <c r="E98" s="3" t="s">
        <v>68</v>
      </c>
      <c r="F98" s="3" t="s">
        <v>383</v>
      </c>
      <c r="G98" s="3" t="s">
        <v>384</v>
      </c>
      <c r="H98" s="3" t="s">
        <v>100</v>
      </c>
      <c r="I98" s="5">
        <v>0</v>
      </c>
      <c r="J98" s="5">
        <v>0</v>
      </c>
      <c r="K98" s="5">
        <v>0</v>
      </c>
      <c r="L98" s="5">
        <v>49.56</v>
      </c>
      <c r="M98" s="5">
        <v>50.909</v>
      </c>
      <c r="N98" s="5">
        <v>23.203</v>
      </c>
      <c r="O98" s="5">
        <v>57.55</v>
      </c>
      <c r="P98" s="5">
        <v>19.03</v>
      </c>
      <c r="Q98" s="5">
        <v>51.946</v>
      </c>
      <c r="R98" s="5">
        <f t="shared" si="1"/>
        <v>252.19799999999998</v>
      </c>
    </row>
    <row r="99" spans="1:18" ht="15">
      <c r="A99" s="3" t="s">
        <v>26</v>
      </c>
      <c r="B99" s="3" t="s">
        <v>27</v>
      </c>
      <c r="C99" s="3" t="s">
        <v>28</v>
      </c>
      <c r="D99" s="3" t="s">
        <v>489</v>
      </c>
      <c r="E99" s="3" t="s">
        <v>68</v>
      </c>
      <c r="F99" s="3" t="s">
        <v>68</v>
      </c>
      <c r="G99" s="3" t="s">
        <v>490</v>
      </c>
      <c r="H99" s="3" t="s">
        <v>40</v>
      </c>
      <c r="I99" s="5">
        <v>0</v>
      </c>
      <c r="J99" s="5">
        <v>0</v>
      </c>
      <c r="K99" s="5">
        <v>0</v>
      </c>
      <c r="L99" s="5">
        <v>0</v>
      </c>
      <c r="M99" s="5">
        <v>0</v>
      </c>
      <c r="N99" s="5">
        <v>59.291</v>
      </c>
      <c r="O99" s="5">
        <v>0</v>
      </c>
      <c r="P99" s="5">
        <v>53.323</v>
      </c>
      <c r="Q99" s="5">
        <v>26.672</v>
      </c>
      <c r="R99" s="5">
        <f t="shared" si="1"/>
        <v>139.286</v>
      </c>
    </row>
    <row r="100" spans="1:18" ht="15">
      <c r="A100" s="3" t="s">
        <v>26</v>
      </c>
      <c r="B100" s="3" t="s">
        <v>19</v>
      </c>
      <c r="C100" s="3" t="s">
        <v>502</v>
      </c>
      <c r="D100" s="3" t="s">
        <v>503</v>
      </c>
      <c r="E100" s="3" t="s">
        <v>53</v>
      </c>
      <c r="F100" s="3" t="s">
        <v>53</v>
      </c>
      <c r="G100" s="3" t="s">
        <v>504</v>
      </c>
      <c r="H100" s="3" t="s">
        <v>55</v>
      </c>
      <c r="I100" s="5">
        <v>5087.6</v>
      </c>
      <c r="J100" s="5">
        <v>8055.47</v>
      </c>
      <c r="K100" s="5">
        <v>10132.66</v>
      </c>
      <c r="L100" s="5">
        <v>12854.33</v>
      </c>
      <c r="M100" s="5">
        <v>17613.965</v>
      </c>
      <c r="N100" s="5">
        <v>19443.21</v>
      </c>
      <c r="O100" s="5">
        <v>15047.82</v>
      </c>
      <c r="P100" s="5">
        <v>26747.53</v>
      </c>
      <c r="Q100" s="5">
        <v>15955.53</v>
      </c>
      <c r="R100" s="5">
        <f t="shared" si="1"/>
        <v>130938.11499999999</v>
      </c>
    </row>
    <row r="101" spans="1:18" ht="15">
      <c r="A101" s="3" t="s">
        <v>18</v>
      </c>
      <c r="B101" s="3" t="s">
        <v>19</v>
      </c>
      <c r="C101" s="3" t="s">
        <v>464</v>
      </c>
      <c r="D101" s="3" t="s">
        <v>523</v>
      </c>
      <c r="E101" s="3" t="s">
        <v>53</v>
      </c>
      <c r="F101" s="3" t="s">
        <v>53</v>
      </c>
      <c r="G101" s="3" t="s">
        <v>130</v>
      </c>
      <c r="H101" s="3" t="s">
        <v>40</v>
      </c>
      <c r="I101" s="5">
        <v>15266.93</v>
      </c>
      <c r="J101" s="5">
        <v>12282.6</v>
      </c>
      <c r="K101" s="5">
        <v>13555.07</v>
      </c>
      <c r="L101" s="5">
        <v>13461.66</v>
      </c>
      <c r="M101" s="5">
        <v>11055.68</v>
      </c>
      <c r="N101" s="5">
        <v>11508.37</v>
      </c>
      <c r="O101" s="5">
        <v>11272.32</v>
      </c>
      <c r="P101" s="5">
        <v>16259.65</v>
      </c>
      <c r="Q101" s="5">
        <v>14063.2</v>
      </c>
      <c r="R101" s="5">
        <f t="shared" si="1"/>
        <v>118725.48</v>
      </c>
    </row>
    <row r="102" spans="1:18" ht="15">
      <c r="A102" s="3" t="s">
        <v>18</v>
      </c>
      <c r="B102" s="3" t="s">
        <v>19</v>
      </c>
      <c r="C102" s="3" t="s">
        <v>464</v>
      </c>
      <c r="D102" s="3" t="s">
        <v>528</v>
      </c>
      <c r="E102" s="3" t="s">
        <v>53</v>
      </c>
      <c r="F102" s="3" t="s">
        <v>529</v>
      </c>
      <c r="G102" s="3" t="s">
        <v>530</v>
      </c>
      <c r="H102" s="3" t="s">
        <v>40</v>
      </c>
      <c r="I102" s="5">
        <v>13515.65</v>
      </c>
      <c r="J102" s="5">
        <v>12817.5</v>
      </c>
      <c r="K102" s="5">
        <v>14703.68</v>
      </c>
      <c r="L102" s="5">
        <v>13817.76</v>
      </c>
      <c r="M102" s="5">
        <v>13589.05</v>
      </c>
      <c r="N102" s="5">
        <v>13680.02</v>
      </c>
      <c r="O102" s="5">
        <v>9155.92</v>
      </c>
      <c r="P102" s="5">
        <v>9741.79</v>
      </c>
      <c r="Q102" s="5">
        <v>15532.16</v>
      </c>
      <c r="R102" s="5">
        <f t="shared" si="1"/>
        <v>116553.53</v>
      </c>
    </row>
    <row r="103" spans="1:18" ht="15">
      <c r="A103" s="3" t="s">
        <v>18</v>
      </c>
      <c r="B103" s="3" t="s">
        <v>19</v>
      </c>
      <c r="C103" s="3" t="s">
        <v>464</v>
      </c>
      <c r="D103" s="3" t="s">
        <v>465</v>
      </c>
      <c r="E103" s="3" t="s">
        <v>53</v>
      </c>
      <c r="F103" s="3" t="s">
        <v>173</v>
      </c>
      <c r="G103" s="3" t="s">
        <v>272</v>
      </c>
      <c r="H103" s="3" t="s">
        <v>40</v>
      </c>
      <c r="I103" s="5">
        <v>606.2</v>
      </c>
      <c r="J103" s="5">
        <v>0</v>
      </c>
      <c r="K103" s="5">
        <v>0</v>
      </c>
      <c r="L103" s="5">
        <v>1987.96</v>
      </c>
      <c r="M103" s="5">
        <v>2671.91</v>
      </c>
      <c r="N103" s="5">
        <v>3135.36</v>
      </c>
      <c r="O103" s="5">
        <v>2789.58</v>
      </c>
      <c r="P103" s="5">
        <v>2138.29</v>
      </c>
      <c r="Q103" s="5">
        <v>2692.36</v>
      </c>
      <c r="R103" s="5">
        <f t="shared" si="1"/>
        <v>16021.66</v>
      </c>
    </row>
    <row r="104" spans="1:18" ht="15">
      <c r="A104" s="3" t="s">
        <v>18</v>
      </c>
      <c r="B104" s="3" t="s">
        <v>19</v>
      </c>
      <c r="C104" s="3" t="s">
        <v>181</v>
      </c>
      <c r="D104" s="3" t="s">
        <v>182</v>
      </c>
      <c r="E104" s="3" t="s">
        <v>58</v>
      </c>
      <c r="F104" s="3" t="s">
        <v>126</v>
      </c>
      <c r="G104" s="3" t="s">
        <v>127</v>
      </c>
      <c r="H104" s="3" t="s">
        <v>25</v>
      </c>
      <c r="I104" s="5">
        <v>5508</v>
      </c>
      <c r="J104" s="5">
        <v>6050</v>
      </c>
      <c r="K104" s="5">
        <v>6240</v>
      </c>
      <c r="L104" s="5">
        <v>5580</v>
      </c>
      <c r="M104" s="5">
        <v>6546</v>
      </c>
      <c r="N104" s="5">
        <v>7438</v>
      </c>
      <c r="O104" s="5">
        <v>7651</v>
      </c>
      <c r="P104" s="5">
        <v>8995</v>
      </c>
      <c r="Q104" s="5">
        <v>8652</v>
      </c>
      <c r="R104" s="5">
        <f t="shared" si="1"/>
        <v>62660</v>
      </c>
    </row>
    <row r="105" spans="1:18" ht="15">
      <c r="A105" s="3" t="s">
        <v>18</v>
      </c>
      <c r="B105" s="3" t="s">
        <v>19</v>
      </c>
      <c r="C105" s="3" t="s">
        <v>154</v>
      </c>
      <c r="D105" s="3" t="s">
        <v>155</v>
      </c>
      <c r="E105" s="3" t="s">
        <v>58</v>
      </c>
      <c r="F105" s="3" t="s">
        <v>156</v>
      </c>
      <c r="G105" s="3" t="s">
        <v>157</v>
      </c>
      <c r="H105" s="3" t="s">
        <v>128</v>
      </c>
      <c r="I105" s="5">
        <v>214.22</v>
      </c>
      <c r="J105" s="5">
        <v>540.08</v>
      </c>
      <c r="K105" s="5">
        <v>5424.35</v>
      </c>
      <c r="L105" s="5">
        <v>24.41975</v>
      </c>
      <c r="M105" s="5">
        <v>438.452</v>
      </c>
      <c r="N105" s="5">
        <v>75.84</v>
      </c>
      <c r="O105" s="5">
        <v>347.564</v>
      </c>
      <c r="P105" s="5">
        <v>0</v>
      </c>
      <c r="Q105" s="5">
        <v>0</v>
      </c>
      <c r="R105" s="5">
        <f t="shared" si="1"/>
        <v>7064.925750000001</v>
      </c>
    </row>
    <row r="106" spans="1:18" ht="15">
      <c r="A106" s="3" t="s">
        <v>18</v>
      </c>
      <c r="B106" s="3" t="s">
        <v>19</v>
      </c>
      <c r="C106" s="3" t="s">
        <v>274</v>
      </c>
      <c r="D106" s="3" t="s">
        <v>276</v>
      </c>
      <c r="E106" s="3" t="s">
        <v>58</v>
      </c>
      <c r="F106" s="3" t="s">
        <v>59</v>
      </c>
      <c r="G106" s="3" t="s">
        <v>160</v>
      </c>
      <c r="H106" s="3" t="s">
        <v>128</v>
      </c>
      <c r="I106" s="5">
        <v>638.3</v>
      </c>
      <c r="J106" s="5">
        <v>632.84</v>
      </c>
      <c r="K106" s="5">
        <v>449.28</v>
      </c>
      <c r="L106" s="5">
        <v>240.45</v>
      </c>
      <c r="M106" s="5">
        <v>475.54</v>
      </c>
      <c r="N106" s="5">
        <v>416.29</v>
      </c>
      <c r="O106" s="5">
        <v>307.35</v>
      </c>
      <c r="P106" s="5">
        <v>466.21</v>
      </c>
      <c r="Q106" s="5">
        <v>599.66</v>
      </c>
      <c r="R106" s="5">
        <f t="shared" si="1"/>
        <v>4225.92</v>
      </c>
    </row>
    <row r="107" spans="1:18" ht="15">
      <c r="A107" s="3" t="s">
        <v>18</v>
      </c>
      <c r="B107" s="3" t="s">
        <v>19</v>
      </c>
      <c r="C107" s="3" t="s">
        <v>274</v>
      </c>
      <c r="D107" s="3" t="s">
        <v>275</v>
      </c>
      <c r="E107" s="3" t="s">
        <v>58</v>
      </c>
      <c r="F107" s="3" t="s">
        <v>133</v>
      </c>
      <c r="G107" s="3" t="s">
        <v>134</v>
      </c>
      <c r="H107" s="3" t="s">
        <v>128</v>
      </c>
      <c r="I107" s="5">
        <v>0</v>
      </c>
      <c r="J107" s="5">
        <v>0</v>
      </c>
      <c r="K107" s="5">
        <v>0</v>
      </c>
      <c r="L107" s="5">
        <v>0</v>
      </c>
      <c r="M107" s="5">
        <v>108</v>
      </c>
      <c r="N107" s="5">
        <v>153.79</v>
      </c>
      <c r="O107" s="5">
        <v>28.91</v>
      </c>
      <c r="P107" s="5">
        <v>28.89</v>
      </c>
      <c r="Q107" s="5">
        <v>109.75</v>
      </c>
      <c r="R107" s="5">
        <f t="shared" si="1"/>
        <v>429.34</v>
      </c>
    </row>
    <row r="108" spans="1:18" ht="15">
      <c r="A108" s="3" t="s">
        <v>34</v>
      </c>
      <c r="B108" s="3" t="s">
        <v>35</v>
      </c>
      <c r="C108" s="3" t="s">
        <v>70</v>
      </c>
      <c r="D108" s="3" t="s">
        <v>71</v>
      </c>
      <c r="E108" s="3" t="s">
        <v>72</v>
      </c>
      <c r="F108" s="3" t="s">
        <v>73</v>
      </c>
      <c r="G108" s="3" t="s">
        <v>74</v>
      </c>
      <c r="H108" s="3" t="s">
        <v>115</v>
      </c>
      <c r="I108" s="5">
        <v>1200</v>
      </c>
      <c r="J108" s="5">
        <v>1700</v>
      </c>
      <c r="K108" s="5">
        <v>994</v>
      </c>
      <c r="L108" s="5">
        <v>1200</v>
      </c>
      <c r="M108" s="5">
        <v>1100</v>
      </c>
      <c r="N108" s="5">
        <v>900</v>
      </c>
      <c r="O108" s="5">
        <v>1255</v>
      </c>
      <c r="P108" s="5">
        <v>1123</v>
      </c>
      <c r="Q108" s="5">
        <v>836</v>
      </c>
      <c r="R108" s="5">
        <f t="shared" si="1"/>
        <v>10308</v>
      </c>
    </row>
    <row r="109" spans="1:18" ht="15">
      <c r="A109" s="3" t="s">
        <v>34</v>
      </c>
      <c r="B109" s="3" t="s">
        <v>35</v>
      </c>
      <c r="C109" s="3" t="s">
        <v>70</v>
      </c>
      <c r="D109" s="3" t="s">
        <v>71</v>
      </c>
      <c r="E109" s="3" t="s">
        <v>72</v>
      </c>
      <c r="F109" s="3" t="s">
        <v>73</v>
      </c>
      <c r="G109" s="3" t="s">
        <v>74</v>
      </c>
      <c r="H109" s="3" t="s">
        <v>55</v>
      </c>
      <c r="I109" s="5">
        <v>822</v>
      </c>
      <c r="J109" s="5">
        <v>448</v>
      </c>
      <c r="K109" s="5">
        <v>331</v>
      </c>
      <c r="L109" s="5">
        <v>356</v>
      </c>
      <c r="M109" s="5">
        <v>503</v>
      </c>
      <c r="N109" s="5">
        <v>380</v>
      </c>
      <c r="O109" s="5">
        <v>5437</v>
      </c>
      <c r="P109" s="5">
        <v>500</v>
      </c>
      <c r="Q109" s="5">
        <v>340</v>
      </c>
      <c r="R109" s="5">
        <f t="shared" si="1"/>
        <v>9117</v>
      </c>
    </row>
    <row r="110" spans="1:18" ht="15">
      <c r="A110" s="3" t="s">
        <v>18</v>
      </c>
      <c r="B110" s="3" t="s">
        <v>19</v>
      </c>
      <c r="C110" s="3" t="s">
        <v>297</v>
      </c>
      <c r="D110" s="3" t="s">
        <v>298</v>
      </c>
      <c r="E110" s="3" t="s">
        <v>53</v>
      </c>
      <c r="F110" s="3" t="s">
        <v>53</v>
      </c>
      <c r="G110" s="3" t="s">
        <v>130</v>
      </c>
      <c r="H110" s="3" t="s">
        <v>96</v>
      </c>
      <c r="I110" s="5">
        <v>1530</v>
      </c>
      <c r="J110" s="5">
        <v>365</v>
      </c>
      <c r="K110" s="5">
        <v>319</v>
      </c>
      <c r="L110" s="5">
        <v>315</v>
      </c>
      <c r="M110" s="5">
        <v>409.25</v>
      </c>
      <c r="N110" s="5">
        <v>222</v>
      </c>
      <c r="O110" s="5">
        <v>219.28</v>
      </c>
      <c r="P110" s="5">
        <v>0</v>
      </c>
      <c r="Q110" s="5">
        <v>365.6</v>
      </c>
      <c r="R110" s="5">
        <f t="shared" si="1"/>
        <v>3745.13</v>
      </c>
    </row>
    <row r="111" spans="1:18" ht="15">
      <c r="A111" s="3" t="s">
        <v>18</v>
      </c>
      <c r="B111" s="3" t="s">
        <v>19</v>
      </c>
      <c r="C111" s="3" t="s">
        <v>505</v>
      </c>
      <c r="D111" s="3" t="s">
        <v>506</v>
      </c>
      <c r="E111" s="3" t="s">
        <v>22</v>
      </c>
      <c r="F111" s="3" t="s">
        <v>23</v>
      </c>
      <c r="G111" s="3" t="s">
        <v>24</v>
      </c>
      <c r="H111" s="3" t="s">
        <v>25</v>
      </c>
      <c r="I111" s="5">
        <v>3400</v>
      </c>
      <c r="J111" s="5">
        <v>2210</v>
      </c>
      <c r="K111" s="5">
        <v>3750</v>
      </c>
      <c r="L111" s="5">
        <v>1100</v>
      </c>
      <c r="M111" s="5">
        <v>2600</v>
      </c>
      <c r="N111" s="5">
        <v>0</v>
      </c>
      <c r="O111" s="5">
        <v>0</v>
      </c>
      <c r="P111" s="5">
        <v>0</v>
      </c>
      <c r="Q111" s="5">
        <v>0</v>
      </c>
      <c r="R111" s="5">
        <f t="shared" si="1"/>
        <v>13060</v>
      </c>
    </row>
    <row r="112" spans="1:18" ht="15">
      <c r="A112" s="3" t="s">
        <v>34</v>
      </c>
      <c r="B112" s="3" t="s">
        <v>35</v>
      </c>
      <c r="C112" s="3" t="s">
        <v>329</v>
      </c>
      <c r="D112" s="3" t="s">
        <v>330</v>
      </c>
      <c r="E112" s="3" t="s">
        <v>38</v>
      </c>
      <c r="F112" s="3" t="s">
        <v>331</v>
      </c>
      <c r="G112" s="3" t="s">
        <v>331</v>
      </c>
      <c r="H112" s="3" t="s">
        <v>40</v>
      </c>
      <c r="I112" s="5">
        <v>0</v>
      </c>
      <c r="J112" s="5">
        <v>0</v>
      </c>
      <c r="K112" s="5">
        <v>0</v>
      </c>
      <c r="L112" s="5">
        <v>0</v>
      </c>
      <c r="M112" s="5">
        <v>0</v>
      </c>
      <c r="N112" s="5">
        <v>64</v>
      </c>
      <c r="O112" s="5">
        <v>120</v>
      </c>
      <c r="P112" s="5">
        <v>80.2</v>
      </c>
      <c r="Q112" s="5">
        <v>80.2</v>
      </c>
      <c r="R112" s="5">
        <f t="shared" si="1"/>
        <v>344.4</v>
      </c>
    </row>
    <row r="113" spans="1:18" ht="15">
      <c r="A113" s="3" t="s">
        <v>18</v>
      </c>
      <c r="B113" s="3" t="s">
        <v>19</v>
      </c>
      <c r="C113" s="3" t="s">
        <v>542</v>
      </c>
      <c r="D113" s="3" t="s">
        <v>543</v>
      </c>
      <c r="E113" s="3" t="s">
        <v>58</v>
      </c>
      <c r="F113" s="3" t="s">
        <v>126</v>
      </c>
      <c r="G113" s="3" t="s">
        <v>544</v>
      </c>
      <c r="H113" s="3" t="s">
        <v>25</v>
      </c>
      <c r="I113" s="5">
        <v>12855</v>
      </c>
      <c r="J113" s="5">
        <v>10500</v>
      </c>
      <c r="K113" s="5">
        <v>8760</v>
      </c>
      <c r="L113" s="5">
        <v>12300</v>
      </c>
      <c r="M113" s="5">
        <v>13460</v>
      </c>
      <c r="N113" s="5">
        <v>11250</v>
      </c>
      <c r="O113" s="5">
        <v>9720</v>
      </c>
      <c r="P113" s="5">
        <v>11850</v>
      </c>
      <c r="Q113" s="5">
        <v>10420</v>
      </c>
      <c r="R113" s="5">
        <f t="shared" si="1"/>
        <v>101115</v>
      </c>
    </row>
    <row r="114" spans="1:18" ht="15">
      <c r="A114" s="3" t="s">
        <v>34</v>
      </c>
      <c r="B114" s="3" t="s">
        <v>35</v>
      </c>
      <c r="C114" s="3" t="s">
        <v>192</v>
      </c>
      <c r="D114" s="3" t="s">
        <v>193</v>
      </c>
      <c r="E114" s="3" t="s">
        <v>85</v>
      </c>
      <c r="F114" s="3" t="s">
        <v>194</v>
      </c>
      <c r="G114" s="3" t="s">
        <v>195</v>
      </c>
      <c r="H114" s="3" t="s">
        <v>87</v>
      </c>
      <c r="I114" s="5">
        <v>450</v>
      </c>
      <c r="J114" s="5">
        <v>423</v>
      </c>
      <c r="K114" s="5">
        <v>685.31</v>
      </c>
      <c r="L114" s="5">
        <v>750</v>
      </c>
      <c r="M114" s="5">
        <v>739</v>
      </c>
      <c r="N114" s="5">
        <v>769</v>
      </c>
      <c r="O114" s="5">
        <v>987</v>
      </c>
      <c r="P114" s="5">
        <v>980</v>
      </c>
      <c r="Q114" s="5">
        <v>0</v>
      </c>
      <c r="R114" s="5">
        <f t="shared" si="1"/>
        <v>5783.3099999999995</v>
      </c>
    </row>
    <row r="115" spans="1:18" ht="15">
      <c r="A115" s="3" t="s">
        <v>34</v>
      </c>
      <c r="B115" s="3" t="s">
        <v>35</v>
      </c>
      <c r="C115" s="3" t="s">
        <v>305</v>
      </c>
      <c r="D115" s="3" t="s">
        <v>306</v>
      </c>
      <c r="E115" s="3" t="s">
        <v>307</v>
      </c>
      <c r="F115" s="3" t="s">
        <v>308</v>
      </c>
      <c r="G115" s="3" t="s">
        <v>309</v>
      </c>
      <c r="H115" s="3" t="s">
        <v>115</v>
      </c>
      <c r="I115" s="5">
        <v>4</v>
      </c>
      <c r="J115" s="5">
        <v>2</v>
      </c>
      <c r="K115" s="5">
        <v>2</v>
      </c>
      <c r="L115" s="5">
        <v>7</v>
      </c>
      <c r="M115" s="5">
        <v>3</v>
      </c>
      <c r="N115" s="5">
        <v>11</v>
      </c>
      <c r="O115" s="5">
        <v>2</v>
      </c>
      <c r="P115" s="5">
        <v>2</v>
      </c>
      <c r="Q115" s="5">
        <v>4</v>
      </c>
      <c r="R115" s="5">
        <f t="shared" si="1"/>
        <v>37</v>
      </c>
    </row>
    <row r="116" spans="1:18" ht="15">
      <c r="A116" s="3" t="s">
        <v>18</v>
      </c>
      <c r="B116" s="3" t="s">
        <v>19</v>
      </c>
      <c r="C116" s="3" t="s">
        <v>204</v>
      </c>
      <c r="D116" s="3" t="s">
        <v>205</v>
      </c>
      <c r="E116" s="3" t="s">
        <v>68</v>
      </c>
      <c r="F116" s="3" t="s">
        <v>68</v>
      </c>
      <c r="G116" s="3" t="s">
        <v>68</v>
      </c>
      <c r="H116" s="3" t="s">
        <v>115</v>
      </c>
      <c r="I116" s="5">
        <v>1445</v>
      </c>
      <c r="J116" s="5">
        <v>1196</v>
      </c>
      <c r="K116" s="5">
        <v>1856</v>
      </c>
      <c r="L116" s="5">
        <v>4102</v>
      </c>
      <c r="M116" s="5">
        <v>4070</v>
      </c>
      <c r="N116" s="5">
        <v>1573</v>
      </c>
      <c r="O116" s="5">
        <v>1919</v>
      </c>
      <c r="P116" s="5">
        <v>1367</v>
      </c>
      <c r="Q116" s="5">
        <v>2499</v>
      </c>
      <c r="R116" s="5">
        <f t="shared" si="1"/>
        <v>20027</v>
      </c>
    </row>
    <row r="117" spans="1:18" ht="15">
      <c r="A117" s="3" t="s">
        <v>18</v>
      </c>
      <c r="B117" s="3" t="s">
        <v>19</v>
      </c>
      <c r="C117" s="3" t="s">
        <v>204</v>
      </c>
      <c r="D117" s="3" t="s">
        <v>205</v>
      </c>
      <c r="E117" s="3" t="s">
        <v>68</v>
      </c>
      <c r="F117" s="3" t="s">
        <v>68</v>
      </c>
      <c r="G117" s="3" t="s">
        <v>68</v>
      </c>
      <c r="H117" s="3" t="s">
        <v>55</v>
      </c>
      <c r="I117" s="5">
        <v>1137</v>
      </c>
      <c r="J117" s="5">
        <v>25.5</v>
      </c>
      <c r="K117" s="5">
        <v>1028</v>
      </c>
      <c r="L117" s="5">
        <v>0</v>
      </c>
      <c r="M117" s="5">
        <v>0</v>
      </c>
      <c r="N117" s="5">
        <v>1207</v>
      </c>
      <c r="O117" s="5">
        <v>906</v>
      </c>
      <c r="P117" s="5">
        <v>1233</v>
      </c>
      <c r="Q117" s="5">
        <v>0</v>
      </c>
      <c r="R117" s="5">
        <f t="shared" si="1"/>
        <v>5536.5</v>
      </c>
    </row>
    <row r="118" spans="1:18" ht="15">
      <c r="A118" s="3" t="s">
        <v>18</v>
      </c>
      <c r="B118" s="3" t="s">
        <v>19</v>
      </c>
      <c r="C118" s="3" t="s">
        <v>206</v>
      </c>
      <c r="D118" s="3" t="s">
        <v>207</v>
      </c>
      <c r="E118" s="3" t="s">
        <v>22</v>
      </c>
      <c r="F118" s="3" t="s">
        <v>208</v>
      </c>
      <c r="G118" s="3" t="s">
        <v>209</v>
      </c>
      <c r="H118" s="3" t="s">
        <v>210</v>
      </c>
      <c r="I118" s="5">
        <v>600</v>
      </c>
      <c r="J118" s="5">
        <v>830</v>
      </c>
      <c r="K118" s="5">
        <v>950</v>
      </c>
      <c r="L118" s="5">
        <v>600</v>
      </c>
      <c r="M118" s="5">
        <v>571.8</v>
      </c>
      <c r="N118" s="5">
        <v>744</v>
      </c>
      <c r="O118" s="5">
        <v>740</v>
      </c>
      <c r="P118" s="5">
        <v>430</v>
      </c>
      <c r="Q118" s="5">
        <v>0</v>
      </c>
      <c r="R118" s="5">
        <f t="shared" si="1"/>
        <v>5465.8</v>
      </c>
    </row>
    <row r="119" spans="1:18" ht="15">
      <c r="A119" s="3" t="s">
        <v>18</v>
      </c>
      <c r="B119" s="3" t="s">
        <v>19</v>
      </c>
      <c r="C119" s="3" t="s">
        <v>263</v>
      </c>
      <c r="D119" s="3" t="s">
        <v>264</v>
      </c>
      <c r="E119" s="3" t="s">
        <v>265</v>
      </c>
      <c r="F119" s="3" t="s">
        <v>265</v>
      </c>
      <c r="G119" s="3" t="s">
        <v>266</v>
      </c>
      <c r="H119" s="3" t="s">
        <v>115</v>
      </c>
      <c r="I119" s="5">
        <v>6000</v>
      </c>
      <c r="J119" s="5">
        <v>5000</v>
      </c>
      <c r="K119" s="5">
        <v>6000</v>
      </c>
      <c r="L119" s="5">
        <v>6000</v>
      </c>
      <c r="M119" s="5">
        <v>6000</v>
      </c>
      <c r="N119" s="5">
        <v>5000</v>
      </c>
      <c r="O119" s="5">
        <v>4000</v>
      </c>
      <c r="P119" s="5">
        <v>4000</v>
      </c>
      <c r="Q119" s="5">
        <v>4000</v>
      </c>
      <c r="R119" s="5">
        <f t="shared" si="1"/>
        <v>46000</v>
      </c>
    </row>
    <row r="120" spans="1:18" ht="15">
      <c r="A120" s="3" t="s">
        <v>26</v>
      </c>
      <c r="B120" s="3" t="s">
        <v>27</v>
      </c>
      <c r="C120" s="3" t="s">
        <v>106</v>
      </c>
      <c r="D120" s="3" t="s">
        <v>145</v>
      </c>
      <c r="E120" s="3" t="s">
        <v>53</v>
      </c>
      <c r="F120" s="3" t="s">
        <v>53</v>
      </c>
      <c r="G120" s="3" t="s">
        <v>146</v>
      </c>
      <c r="H120" s="3" t="s">
        <v>96</v>
      </c>
      <c r="I120" s="5">
        <v>92173</v>
      </c>
      <c r="J120" s="5">
        <v>86102</v>
      </c>
      <c r="K120" s="5">
        <v>87916</v>
      </c>
      <c r="L120" s="5">
        <v>85914</v>
      </c>
      <c r="M120" s="5">
        <v>91753</v>
      </c>
      <c r="N120" s="5">
        <v>69700</v>
      </c>
      <c r="O120" s="5">
        <v>72706</v>
      </c>
      <c r="P120" s="5">
        <v>78480</v>
      </c>
      <c r="Q120" s="5">
        <v>90333</v>
      </c>
      <c r="R120" s="5">
        <f t="shared" si="1"/>
        <v>755077</v>
      </c>
    </row>
    <row r="121" spans="1:18" ht="15">
      <c r="A121" s="3" t="s">
        <v>26</v>
      </c>
      <c r="B121" s="3" t="s">
        <v>27</v>
      </c>
      <c r="C121" s="3" t="s">
        <v>106</v>
      </c>
      <c r="D121" s="3" t="s">
        <v>145</v>
      </c>
      <c r="E121" s="3" t="s">
        <v>53</v>
      </c>
      <c r="F121" s="3" t="s">
        <v>53</v>
      </c>
      <c r="G121" s="3" t="s">
        <v>146</v>
      </c>
      <c r="H121" s="3" t="s">
        <v>55</v>
      </c>
      <c r="I121" s="5">
        <v>20044</v>
      </c>
      <c r="J121" s="5">
        <v>13785</v>
      </c>
      <c r="K121" s="5">
        <v>19422</v>
      </c>
      <c r="L121" s="5">
        <v>14502</v>
      </c>
      <c r="M121" s="5">
        <v>14961</v>
      </c>
      <c r="N121" s="5">
        <v>12818</v>
      </c>
      <c r="O121" s="5">
        <v>15728</v>
      </c>
      <c r="P121" s="5">
        <v>27147</v>
      </c>
      <c r="Q121" s="5">
        <v>37543</v>
      </c>
      <c r="R121" s="5">
        <f t="shared" si="1"/>
        <v>175950</v>
      </c>
    </row>
    <row r="122" spans="1:18" ht="15">
      <c r="A122" s="3" t="s">
        <v>26</v>
      </c>
      <c r="B122" s="3" t="s">
        <v>27</v>
      </c>
      <c r="C122" s="3" t="s">
        <v>106</v>
      </c>
      <c r="D122" s="3" t="s">
        <v>107</v>
      </c>
      <c r="E122" s="3" t="s">
        <v>53</v>
      </c>
      <c r="F122" s="3" t="s">
        <v>53</v>
      </c>
      <c r="G122" s="3" t="s">
        <v>108</v>
      </c>
      <c r="H122" s="3" t="s">
        <v>96</v>
      </c>
      <c r="I122" s="5">
        <v>31062</v>
      </c>
      <c r="J122" s="5">
        <v>31803</v>
      </c>
      <c r="K122" s="5">
        <v>31599</v>
      </c>
      <c r="L122" s="5">
        <v>29323</v>
      </c>
      <c r="M122" s="5">
        <v>0</v>
      </c>
      <c r="N122" s="5">
        <v>0</v>
      </c>
      <c r="O122" s="5">
        <v>0</v>
      </c>
      <c r="P122" s="5">
        <v>0</v>
      </c>
      <c r="Q122" s="5">
        <v>0</v>
      </c>
      <c r="R122" s="5">
        <f t="shared" si="1"/>
        <v>123787</v>
      </c>
    </row>
    <row r="123" spans="1:18" ht="15">
      <c r="A123" s="3" t="s">
        <v>26</v>
      </c>
      <c r="B123" s="3" t="s">
        <v>27</v>
      </c>
      <c r="C123" s="3" t="s">
        <v>106</v>
      </c>
      <c r="D123" s="3" t="s">
        <v>107</v>
      </c>
      <c r="E123" s="3" t="s">
        <v>53</v>
      </c>
      <c r="F123" s="3" t="s">
        <v>53</v>
      </c>
      <c r="G123" s="3" t="s">
        <v>108</v>
      </c>
      <c r="H123" s="3" t="s">
        <v>55</v>
      </c>
      <c r="I123" s="5">
        <v>20843</v>
      </c>
      <c r="J123" s="5">
        <v>20629</v>
      </c>
      <c r="K123" s="5">
        <v>23247</v>
      </c>
      <c r="L123" s="5">
        <v>20166</v>
      </c>
      <c r="M123" s="5">
        <v>0</v>
      </c>
      <c r="N123" s="5">
        <v>0</v>
      </c>
      <c r="O123" s="5">
        <v>0</v>
      </c>
      <c r="P123" s="5">
        <v>0</v>
      </c>
      <c r="Q123" s="5">
        <v>0</v>
      </c>
      <c r="R123" s="5">
        <f t="shared" si="1"/>
        <v>84885</v>
      </c>
    </row>
    <row r="124" spans="1:18" ht="15">
      <c r="A124" s="3" t="s">
        <v>26</v>
      </c>
      <c r="B124" s="3" t="s">
        <v>27</v>
      </c>
      <c r="C124" s="3" t="s">
        <v>423</v>
      </c>
      <c r="D124" s="3" t="s">
        <v>424</v>
      </c>
      <c r="E124" s="3" t="s">
        <v>72</v>
      </c>
      <c r="F124" s="3" t="s">
        <v>179</v>
      </c>
      <c r="G124" s="3" t="s">
        <v>179</v>
      </c>
      <c r="H124" s="3" t="s">
        <v>92</v>
      </c>
      <c r="I124" s="5">
        <v>0</v>
      </c>
      <c r="J124" s="5">
        <v>0</v>
      </c>
      <c r="K124" s="5">
        <v>0</v>
      </c>
      <c r="L124" s="5">
        <v>0</v>
      </c>
      <c r="M124" s="5">
        <v>0</v>
      </c>
      <c r="N124" s="5">
        <v>21000</v>
      </c>
      <c r="O124" s="5">
        <v>0</v>
      </c>
      <c r="P124" s="5">
        <v>0</v>
      </c>
      <c r="Q124" s="5">
        <v>0</v>
      </c>
      <c r="R124" s="5">
        <f t="shared" si="1"/>
        <v>21000</v>
      </c>
    </row>
    <row r="125" spans="1:18" ht="15">
      <c r="A125" s="3" t="s">
        <v>34</v>
      </c>
      <c r="B125" s="3" t="s">
        <v>35</v>
      </c>
      <c r="C125" s="3" t="s">
        <v>480</v>
      </c>
      <c r="D125" s="3" t="s">
        <v>481</v>
      </c>
      <c r="E125" s="3" t="s">
        <v>58</v>
      </c>
      <c r="F125" s="3" t="s">
        <v>156</v>
      </c>
      <c r="G125" s="3" t="s">
        <v>157</v>
      </c>
      <c r="H125" s="3" t="s">
        <v>50</v>
      </c>
      <c r="I125" s="5">
        <v>26.08</v>
      </c>
      <c r="J125" s="5">
        <v>13.16</v>
      </c>
      <c r="K125" s="5">
        <v>16.93</v>
      </c>
      <c r="L125" s="5">
        <v>8.97</v>
      </c>
      <c r="M125" s="5">
        <v>17.61</v>
      </c>
      <c r="N125" s="5">
        <v>14.91</v>
      </c>
      <c r="O125" s="5">
        <v>16.65</v>
      </c>
      <c r="P125" s="5">
        <v>8.92</v>
      </c>
      <c r="Q125" s="5">
        <v>20.02</v>
      </c>
      <c r="R125" s="5">
        <f t="shared" si="1"/>
        <v>143.25</v>
      </c>
    </row>
    <row r="126" spans="1:18" ht="15">
      <c r="A126" s="3" t="s">
        <v>18</v>
      </c>
      <c r="B126" s="3" t="s">
        <v>19</v>
      </c>
      <c r="C126" s="3" t="s">
        <v>494</v>
      </c>
      <c r="D126" s="3" t="s">
        <v>495</v>
      </c>
      <c r="E126" s="3" t="s">
        <v>58</v>
      </c>
      <c r="F126" s="3" t="s">
        <v>126</v>
      </c>
      <c r="G126" s="3" t="s">
        <v>127</v>
      </c>
      <c r="H126" s="3" t="s">
        <v>25</v>
      </c>
      <c r="I126" s="5">
        <v>400</v>
      </c>
      <c r="J126" s="5">
        <v>375</v>
      </c>
      <c r="K126" s="5">
        <v>313</v>
      </c>
      <c r="L126" s="5">
        <v>280</v>
      </c>
      <c r="M126" s="5">
        <v>0</v>
      </c>
      <c r="N126" s="5">
        <v>0</v>
      </c>
      <c r="O126" s="5">
        <v>0</v>
      </c>
      <c r="P126" s="5">
        <v>0</v>
      </c>
      <c r="Q126" s="5">
        <v>0</v>
      </c>
      <c r="R126" s="5">
        <f t="shared" si="1"/>
        <v>1368</v>
      </c>
    </row>
    <row r="127" spans="1:18" ht="15">
      <c r="A127" s="3" t="s">
        <v>18</v>
      </c>
      <c r="B127" s="3" t="s">
        <v>19</v>
      </c>
      <c r="C127" s="3" t="s">
        <v>482</v>
      </c>
      <c r="D127" s="3" t="s">
        <v>483</v>
      </c>
      <c r="E127" s="3" t="s">
        <v>307</v>
      </c>
      <c r="F127" s="3" t="s">
        <v>484</v>
      </c>
      <c r="G127" s="3" t="s">
        <v>483</v>
      </c>
      <c r="H127" s="3" t="s">
        <v>281</v>
      </c>
      <c r="I127" s="5">
        <v>174.15</v>
      </c>
      <c r="J127" s="5">
        <v>110.88</v>
      </c>
      <c r="K127" s="5">
        <v>31.05</v>
      </c>
      <c r="L127" s="5">
        <v>408.8</v>
      </c>
      <c r="M127" s="5">
        <v>2210.3</v>
      </c>
      <c r="N127" s="5">
        <v>3171.38</v>
      </c>
      <c r="O127" s="5">
        <v>3129.15</v>
      </c>
      <c r="P127" s="5">
        <v>2961.67</v>
      </c>
      <c r="Q127" s="5">
        <v>1942.35</v>
      </c>
      <c r="R127" s="5">
        <f t="shared" si="1"/>
        <v>14139.730000000001</v>
      </c>
    </row>
    <row r="128" spans="1:18" ht="15">
      <c r="A128" s="3" t="s">
        <v>18</v>
      </c>
      <c r="B128" s="3" t="s">
        <v>19</v>
      </c>
      <c r="C128" s="3" t="s">
        <v>332</v>
      </c>
      <c r="D128" s="3" t="s">
        <v>333</v>
      </c>
      <c r="E128" s="3" t="s">
        <v>307</v>
      </c>
      <c r="F128" s="3" t="s">
        <v>334</v>
      </c>
      <c r="G128" s="3" t="s">
        <v>335</v>
      </c>
      <c r="H128" s="3" t="s">
        <v>281</v>
      </c>
      <c r="I128" s="5">
        <v>2440.62</v>
      </c>
      <c r="J128" s="5">
        <v>1871.6</v>
      </c>
      <c r="K128" s="5">
        <v>1881.18</v>
      </c>
      <c r="L128" s="5">
        <v>2217.08</v>
      </c>
      <c r="M128" s="5">
        <v>4681.27</v>
      </c>
      <c r="N128" s="5">
        <v>3496.57</v>
      </c>
      <c r="O128" s="5">
        <v>6366.47</v>
      </c>
      <c r="P128" s="5">
        <v>5243.62</v>
      </c>
      <c r="Q128" s="5">
        <v>6050.69</v>
      </c>
      <c r="R128" s="5">
        <f t="shared" si="1"/>
        <v>34249.1</v>
      </c>
    </row>
    <row r="129" spans="1:18" ht="15">
      <c r="A129" s="3" t="s">
        <v>18</v>
      </c>
      <c r="B129" s="3" t="s">
        <v>19</v>
      </c>
      <c r="C129" s="3" t="s">
        <v>216</v>
      </c>
      <c r="D129" s="3" t="s">
        <v>217</v>
      </c>
      <c r="E129" s="3" t="s">
        <v>53</v>
      </c>
      <c r="F129" s="3" t="s">
        <v>218</v>
      </c>
      <c r="G129" s="3" t="s">
        <v>218</v>
      </c>
      <c r="H129" s="3" t="s">
        <v>219</v>
      </c>
      <c r="I129" s="5">
        <v>0</v>
      </c>
      <c r="J129" s="5">
        <v>0</v>
      </c>
      <c r="K129" s="5">
        <v>0</v>
      </c>
      <c r="L129" s="5">
        <v>0</v>
      </c>
      <c r="M129" s="5">
        <v>0</v>
      </c>
      <c r="N129" s="5">
        <v>0</v>
      </c>
      <c r="O129" s="5">
        <v>186.93</v>
      </c>
      <c r="P129" s="5">
        <v>117.23</v>
      </c>
      <c r="Q129" s="5">
        <v>236.55</v>
      </c>
      <c r="R129" s="5">
        <f t="shared" si="1"/>
        <v>540.71</v>
      </c>
    </row>
    <row r="130" spans="1:18" ht="15">
      <c r="A130" s="3" t="s">
        <v>34</v>
      </c>
      <c r="B130" s="3" t="s">
        <v>35</v>
      </c>
      <c r="C130" s="3" t="s">
        <v>251</v>
      </c>
      <c r="D130" s="3" t="s">
        <v>252</v>
      </c>
      <c r="E130" s="3" t="s">
        <v>58</v>
      </c>
      <c r="F130" s="3" t="s">
        <v>59</v>
      </c>
      <c r="G130" s="3" t="s">
        <v>153</v>
      </c>
      <c r="H130" s="3" t="s">
        <v>50</v>
      </c>
      <c r="I130" s="5">
        <v>65</v>
      </c>
      <c r="J130" s="5">
        <v>42</v>
      </c>
      <c r="K130" s="5">
        <v>48</v>
      </c>
      <c r="L130" s="5">
        <v>55</v>
      </c>
      <c r="M130" s="5">
        <v>75</v>
      </c>
      <c r="N130" s="5">
        <v>47</v>
      </c>
      <c r="O130" s="5">
        <v>48</v>
      </c>
      <c r="P130" s="5">
        <v>52</v>
      </c>
      <c r="Q130" s="5">
        <v>55</v>
      </c>
      <c r="R130" s="5">
        <f t="shared" si="1"/>
        <v>487</v>
      </c>
    </row>
    <row r="131" spans="1:18" ht="15">
      <c r="A131" s="3" t="s">
        <v>34</v>
      </c>
      <c r="B131" s="3" t="s">
        <v>35</v>
      </c>
      <c r="C131" s="3" t="s">
        <v>391</v>
      </c>
      <c r="D131" s="3" t="s">
        <v>392</v>
      </c>
      <c r="E131" s="3" t="s">
        <v>142</v>
      </c>
      <c r="F131" s="3" t="s">
        <v>243</v>
      </c>
      <c r="G131" s="3" t="s">
        <v>244</v>
      </c>
      <c r="H131" s="3" t="s">
        <v>50</v>
      </c>
      <c r="I131" s="5">
        <v>260</v>
      </c>
      <c r="J131" s="5">
        <v>260</v>
      </c>
      <c r="K131" s="5">
        <v>260</v>
      </c>
      <c r="L131" s="5">
        <v>260</v>
      </c>
      <c r="M131" s="5">
        <v>260</v>
      </c>
      <c r="N131" s="5">
        <v>260</v>
      </c>
      <c r="O131" s="5">
        <v>260</v>
      </c>
      <c r="P131" s="5">
        <v>260</v>
      </c>
      <c r="Q131" s="5">
        <v>260</v>
      </c>
      <c r="R131" s="5">
        <f t="shared" si="1"/>
        <v>2340</v>
      </c>
    </row>
    <row r="132" spans="1:18" ht="15">
      <c r="A132" s="3" t="s">
        <v>18</v>
      </c>
      <c r="B132" s="3" t="s">
        <v>19</v>
      </c>
      <c r="C132" s="3" t="s">
        <v>367</v>
      </c>
      <c r="D132" s="3" t="s">
        <v>368</v>
      </c>
      <c r="E132" s="3" t="s">
        <v>58</v>
      </c>
      <c r="F132" s="3" t="s">
        <v>149</v>
      </c>
      <c r="G132" s="3" t="s">
        <v>369</v>
      </c>
      <c r="H132" s="3" t="s">
        <v>281</v>
      </c>
      <c r="I132" s="5">
        <v>15</v>
      </c>
      <c r="J132" s="5">
        <v>26.95</v>
      </c>
      <c r="K132" s="5">
        <v>26.95</v>
      </c>
      <c r="L132" s="5">
        <v>36</v>
      </c>
      <c r="M132" s="5">
        <v>10.01</v>
      </c>
      <c r="N132" s="5">
        <v>22.728</v>
      </c>
      <c r="O132" s="5">
        <v>45.456</v>
      </c>
      <c r="P132" s="5">
        <v>45.456</v>
      </c>
      <c r="Q132" s="5">
        <v>45.46</v>
      </c>
      <c r="R132" s="5">
        <f aca="true" t="shared" si="2" ref="R132:R195">SUM(I132:Q132)</f>
        <v>274.01</v>
      </c>
    </row>
    <row r="133" spans="1:18" ht="15">
      <c r="A133" s="3" t="s">
        <v>34</v>
      </c>
      <c r="B133" s="3" t="s">
        <v>35</v>
      </c>
      <c r="C133" s="3" t="s">
        <v>241</v>
      </c>
      <c r="D133" s="3" t="s">
        <v>242</v>
      </c>
      <c r="E133" s="3" t="s">
        <v>142</v>
      </c>
      <c r="F133" s="3" t="s">
        <v>243</v>
      </c>
      <c r="G133" s="3" t="s">
        <v>244</v>
      </c>
      <c r="H133" s="3" t="s">
        <v>50</v>
      </c>
      <c r="I133" s="5">
        <v>500</v>
      </c>
      <c r="J133" s="5">
        <v>420</v>
      </c>
      <c r="K133" s="5">
        <v>620</v>
      </c>
      <c r="L133" s="5">
        <v>540</v>
      </c>
      <c r="M133" s="5">
        <v>480</v>
      </c>
      <c r="N133" s="5">
        <v>560</v>
      </c>
      <c r="O133" s="5">
        <v>620</v>
      </c>
      <c r="P133" s="5">
        <v>680</v>
      </c>
      <c r="Q133" s="5">
        <v>600</v>
      </c>
      <c r="R133" s="5">
        <f t="shared" si="2"/>
        <v>5020</v>
      </c>
    </row>
    <row r="134" spans="1:18" ht="15">
      <c r="A134" s="3" t="s">
        <v>18</v>
      </c>
      <c r="B134" s="3" t="s">
        <v>19</v>
      </c>
      <c r="C134" s="3" t="s">
        <v>373</v>
      </c>
      <c r="D134" s="3" t="s">
        <v>374</v>
      </c>
      <c r="E134" s="3" t="s">
        <v>90</v>
      </c>
      <c r="F134" s="3" t="s">
        <v>247</v>
      </c>
      <c r="G134" s="3" t="s">
        <v>248</v>
      </c>
      <c r="H134" s="3" t="s">
        <v>115</v>
      </c>
      <c r="I134" s="5">
        <v>8424</v>
      </c>
      <c r="J134" s="5">
        <v>7941</v>
      </c>
      <c r="K134" s="5">
        <v>8627</v>
      </c>
      <c r="L134" s="5">
        <v>1</v>
      </c>
      <c r="M134" s="5">
        <v>1</v>
      </c>
      <c r="N134" s="5">
        <v>1</v>
      </c>
      <c r="O134" s="5">
        <v>922</v>
      </c>
      <c r="P134" s="5">
        <v>370</v>
      </c>
      <c r="Q134" s="5">
        <v>1</v>
      </c>
      <c r="R134" s="5">
        <f t="shared" si="2"/>
        <v>26288</v>
      </c>
    </row>
    <row r="135" spans="1:18" ht="15">
      <c r="A135" s="3" t="s">
        <v>34</v>
      </c>
      <c r="B135" s="3" t="s">
        <v>35</v>
      </c>
      <c r="C135" s="3" t="s">
        <v>211</v>
      </c>
      <c r="D135" s="3" t="s">
        <v>456</v>
      </c>
      <c r="E135" s="3" t="s">
        <v>142</v>
      </c>
      <c r="F135" s="3" t="s">
        <v>213</v>
      </c>
      <c r="G135" s="3" t="s">
        <v>213</v>
      </c>
      <c r="H135" s="3" t="s">
        <v>215</v>
      </c>
      <c r="I135" s="5">
        <v>106</v>
      </c>
      <c r="J135" s="5">
        <v>148</v>
      </c>
      <c r="K135" s="5">
        <v>225</v>
      </c>
      <c r="L135" s="5">
        <v>212</v>
      </c>
      <c r="M135" s="5">
        <v>95</v>
      </c>
      <c r="N135" s="5">
        <v>165</v>
      </c>
      <c r="O135" s="5">
        <v>224</v>
      </c>
      <c r="P135" s="5">
        <v>250</v>
      </c>
      <c r="Q135" s="5">
        <v>315</v>
      </c>
      <c r="R135" s="5">
        <f t="shared" si="2"/>
        <v>1740</v>
      </c>
    </row>
    <row r="136" spans="1:18" ht="15">
      <c r="A136" s="3" t="s">
        <v>34</v>
      </c>
      <c r="B136" s="3" t="s">
        <v>35</v>
      </c>
      <c r="C136" s="3" t="s">
        <v>211</v>
      </c>
      <c r="D136" s="3" t="s">
        <v>212</v>
      </c>
      <c r="E136" s="3" t="s">
        <v>142</v>
      </c>
      <c r="F136" s="3" t="s">
        <v>213</v>
      </c>
      <c r="G136" s="3" t="s">
        <v>214</v>
      </c>
      <c r="H136" s="3" t="s">
        <v>215</v>
      </c>
      <c r="I136" s="5">
        <v>40</v>
      </c>
      <c r="J136" s="5">
        <v>42</v>
      </c>
      <c r="K136" s="5">
        <v>65</v>
      </c>
      <c r="L136" s="5">
        <v>60</v>
      </c>
      <c r="M136" s="5">
        <v>25</v>
      </c>
      <c r="N136" s="5">
        <v>55</v>
      </c>
      <c r="O136" s="5">
        <v>75</v>
      </c>
      <c r="P136" s="5">
        <v>120</v>
      </c>
      <c r="Q136" s="5">
        <v>63</v>
      </c>
      <c r="R136" s="5">
        <f t="shared" si="2"/>
        <v>545</v>
      </c>
    </row>
    <row r="137" spans="1:18" ht="15">
      <c r="A137" s="3" t="s">
        <v>34</v>
      </c>
      <c r="B137" s="3" t="s">
        <v>35</v>
      </c>
      <c r="C137" s="3" t="s">
        <v>211</v>
      </c>
      <c r="D137" s="3" t="s">
        <v>327</v>
      </c>
      <c r="E137" s="3" t="s">
        <v>142</v>
      </c>
      <c r="F137" s="3" t="s">
        <v>213</v>
      </c>
      <c r="G137" s="3" t="s">
        <v>214</v>
      </c>
      <c r="H137" s="3" t="s">
        <v>215</v>
      </c>
      <c r="I137" s="5">
        <v>28</v>
      </c>
      <c r="J137" s="5">
        <v>21</v>
      </c>
      <c r="K137" s="5">
        <v>50</v>
      </c>
      <c r="L137" s="5">
        <v>32</v>
      </c>
      <c r="M137" s="5">
        <v>30</v>
      </c>
      <c r="N137" s="5">
        <v>40</v>
      </c>
      <c r="O137" s="5">
        <v>52</v>
      </c>
      <c r="P137" s="5">
        <v>55</v>
      </c>
      <c r="Q137" s="5">
        <v>42</v>
      </c>
      <c r="R137" s="5">
        <f t="shared" si="2"/>
        <v>350</v>
      </c>
    </row>
    <row r="138" spans="1:18" ht="15">
      <c r="A138" s="3" t="s">
        <v>18</v>
      </c>
      <c r="B138" s="3" t="s">
        <v>19</v>
      </c>
      <c r="C138" s="3" t="s">
        <v>237</v>
      </c>
      <c r="D138" s="3" t="s">
        <v>238</v>
      </c>
      <c r="E138" s="3" t="s">
        <v>53</v>
      </c>
      <c r="F138" s="3" t="s">
        <v>239</v>
      </c>
      <c r="G138" s="3" t="s">
        <v>240</v>
      </c>
      <c r="H138" s="3" t="s">
        <v>40</v>
      </c>
      <c r="I138" s="5">
        <v>0</v>
      </c>
      <c r="J138" s="5">
        <v>5070.27</v>
      </c>
      <c r="K138" s="5">
        <v>0</v>
      </c>
      <c r="L138" s="5">
        <v>0</v>
      </c>
      <c r="M138" s="5">
        <v>0</v>
      </c>
      <c r="N138" s="5">
        <v>0</v>
      </c>
      <c r="O138" s="5">
        <v>0</v>
      </c>
      <c r="P138" s="5">
        <v>0</v>
      </c>
      <c r="Q138" s="5">
        <v>0</v>
      </c>
      <c r="R138" s="5">
        <f t="shared" si="2"/>
        <v>5070.27</v>
      </c>
    </row>
    <row r="139" spans="1:18" ht="15">
      <c r="A139" s="3" t="s">
        <v>18</v>
      </c>
      <c r="B139" s="3" t="s">
        <v>19</v>
      </c>
      <c r="C139" s="3" t="s">
        <v>237</v>
      </c>
      <c r="D139" s="3" t="s">
        <v>238</v>
      </c>
      <c r="E139" s="3" t="s">
        <v>53</v>
      </c>
      <c r="F139" s="3" t="s">
        <v>239</v>
      </c>
      <c r="G139" s="3" t="s">
        <v>240</v>
      </c>
      <c r="H139" s="3" t="s">
        <v>115</v>
      </c>
      <c r="I139" s="5">
        <v>0</v>
      </c>
      <c r="J139" s="5">
        <v>0</v>
      </c>
      <c r="K139" s="5">
        <v>0</v>
      </c>
      <c r="L139" s="5">
        <v>0</v>
      </c>
      <c r="M139" s="5">
        <v>721.06</v>
      </c>
      <c r="N139" s="5">
        <v>857.1</v>
      </c>
      <c r="O139" s="5">
        <v>1665</v>
      </c>
      <c r="P139" s="5">
        <v>338</v>
      </c>
      <c r="Q139" s="5">
        <v>0</v>
      </c>
      <c r="R139" s="5">
        <f t="shared" si="2"/>
        <v>3581.16</v>
      </c>
    </row>
    <row r="140" spans="1:18" ht="15">
      <c r="A140" s="3" t="s">
        <v>18</v>
      </c>
      <c r="B140" s="3" t="s">
        <v>19</v>
      </c>
      <c r="C140" s="3" t="s">
        <v>237</v>
      </c>
      <c r="D140" s="3" t="s">
        <v>238</v>
      </c>
      <c r="E140" s="3" t="s">
        <v>53</v>
      </c>
      <c r="F140" s="3" t="s">
        <v>239</v>
      </c>
      <c r="G140" s="3" t="s">
        <v>240</v>
      </c>
      <c r="H140" s="3" t="s">
        <v>55</v>
      </c>
      <c r="I140" s="5">
        <v>917.5</v>
      </c>
      <c r="J140" s="5">
        <v>0</v>
      </c>
      <c r="K140" s="5">
        <v>0</v>
      </c>
      <c r="L140" s="5">
        <v>716.3</v>
      </c>
      <c r="M140" s="5">
        <v>0</v>
      </c>
      <c r="N140" s="5">
        <v>0</v>
      </c>
      <c r="O140" s="5">
        <v>0</v>
      </c>
      <c r="P140" s="5">
        <v>0</v>
      </c>
      <c r="Q140" s="5">
        <v>0</v>
      </c>
      <c r="R140" s="5">
        <f t="shared" si="2"/>
        <v>1633.8</v>
      </c>
    </row>
    <row r="141" spans="1:18" ht="15">
      <c r="A141" s="3" t="s">
        <v>26</v>
      </c>
      <c r="B141" s="3" t="s">
        <v>27</v>
      </c>
      <c r="C141" s="3" t="s">
        <v>473</v>
      </c>
      <c r="D141" s="3" t="s">
        <v>474</v>
      </c>
      <c r="E141" s="3" t="s">
        <v>72</v>
      </c>
      <c r="F141" s="3" t="s">
        <v>179</v>
      </c>
      <c r="G141" s="3" t="s">
        <v>179</v>
      </c>
      <c r="H141" s="3" t="s">
        <v>50</v>
      </c>
      <c r="I141" s="5">
        <v>19530</v>
      </c>
      <c r="J141" s="5">
        <v>17640</v>
      </c>
      <c r="K141" s="5">
        <v>19530</v>
      </c>
      <c r="L141" s="5">
        <v>18900</v>
      </c>
      <c r="M141" s="5">
        <v>19530</v>
      </c>
      <c r="N141" s="5">
        <v>14451</v>
      </c>
      <c r="O141" s="5">
        <v>17234.55</v>
      </c>
      <c r="P141" s="5">
        <v>13178.33</v>
      </c>
      <c r="Q141" s="5">
        <v>8749.82</v>
      </c>
      <c r="R141" s="5">
        <f t="shared" si="2"/>
        <v>148743.7</v>
      </c>
    </row>
    <row r="142" spans="1:18" ht="15">
      <c r="A142" s="3" t="s">
        <v>26</v>
      </c>
      <c r="B142" s="3" t="s">
        <v>35</v>
      </c>
      <c r="C142" s="3" t="s">
        <v>41</v>
      </c>
      <c r="D142" s="3" t="s">
        <v>42</v>
      </c>
      <c r="E142" s="3" t="s">
        <v>43</v>
      </c>
      <c r="F142" s="3" t="s">
        <v>44</v>
      </c>
      <c r="G142" s="3" t="s">
        <v>45</v>
      </c>
      <c r="H142" s="3" t="s">
        <v>46</v>
      </c>
      <c r="I142" s="5">
        <v>0</v>
      </c>
      <c r="J142" s="5">
        <v>0</v>
      </c>
      <c r="K142" s="5">
        <v>0</v>
      </c>
      <c r="L142" s="5">
        <v>0</v>
      </c>
      <c r="M142" s="5">
        <v>0</v>
      </c>
      <c r="N142" s="5">
        <v>0</v>
      </c>
      <c r="O142" s="5">
        <v>2222</v>
      </c>
      <c r="P142" s="5">
        <v>3712</v>
      </c>
      <c r="Q142" s="5">
        <v>3854</v>
      </c>
      <c r="R142" s="5">
        <f t="shared" si="2"/>
        <v>9788</v>
      </c>
    </row>
    <row r="143" spans="1:18" ht="15">
      <c r="A143" s="3" t="s">
        <v>18</v>
      </c>
      <c r="B143" s="3" t="s">
        <v>19</v>
      </c>
      <c r="C143" s="3" t="s">
        <v>470</v>
      </c>
      <c r="D143" s="3" t="s">
        <v>471</v>
      </c>
      <c r="E143" s="3" t="s">
        <v>68</v>
      </c>
      <c r="F143" s="3" t="s">
        <v>319</v>
      </c>
      <c r="G143" s="3" t="s">
        <v>472</v>
      </c>
      <c r="H143" s="3" t="s">
        <v>65</v>
      </c>
      <c r="I143" s="5">
        <v>0</v>
      </c>
      <c r="J143" s="5">
        <v>150</v>
      </c>
      <c r="K143" s="5">
        <v>0</v>
      </c>
      <c r="L143" s="5">
        <v>0</v>
      </c>
      <c r="M143" s="5">
        <v>0</v>
      </c>
      <c r="N143" s="5">
        <v>0</v>
      </c>
      <c r="O143" s="5">
        <v>0</v>
      </c>
      <c r="P143" s="5">
        <v>0</v>
      </c>
      <c r="Q143" s="5">
        <v>0</v>
      </c>
      <c r="R143" s="5">
        <f t="shared" si="2"/>
        <v>150</v>
      </c>
    </row>
    <row r="144" spans="1:18" ht="15">
      <c r="A144" s="3" t="s">
        <v>18</v>
      </c>
      <c r="B144" s="3" t="s">
        <v>19</v>
      </c>
      <c r="C144" s="3" t="s">
        <v>231</v>
      </c>
      <c r="D144" s="3" t="s">
        <v>232</v>
      </c>
      <c r="E144" s="3" t="s">
        <v>85</v>
      </c>
      <c r="F144" s="3" t="s">
        <v>85</v>
      </c>
      <c r="G144" s="3" t="s">
        <v>233</v>
      </c>
      <c r="H144" s="3" t="s">
        <v>40</v>
      </c>
      <c r="I144" s="5">
        <v>6513.22</v>
      </c>
      <c r="J144" s="5">
        <v>7130.47</v>
      </c>
      <c r="K144" s="5">
        <v>7241.17</v>
      </c>
      <c r="L144" s="5">
        <v>6155.62</v>
      </c>
      <c r="M144" s="5">
        <v>5897.33</v>
      </c>
      <c r="N144" s="5">
        <v>4666.65</v>
      </c>
      <c r="O144" s="5">
        <v>4754.7</v>
      </c>
      <c r="P144" s="5">
        <v>5353.44</v>
      </c>
      <c r="Q144" s="5">
        <v>4508.16</v>
      </c>
      <c r="R144" s="5">
        <f t="shared" si="2"/>
        <v>52220.759999999995</v>
      </c>
    </row>
    <row r="145" spans="1:18" ht="15">
      <c r="A145" s="3" t="s">
        <v>18</v>
      </c>
      <c r="B145" s="3" t="s">
        <v>19</v>
      </c>
      <c r="C145" s="3" t="s">
        <v>101</v>
      </c>
      <c r="D145" s="3" t="s">
        <v>102</v>
      </c>
      <c r="E145" s="3" t="s">
        <v>53</v>
      </c>
      <c r="F145" s="3" t="s">
        <v>53</v>
      </c>
      <c r="G145" s="3" t="s">
        <v>103</v>
      </c>
      <c r="H145" s="3" t="s">
        <v>55</v>
      </c>
      <c r="I145" s="5">
        <v>1005.38</v>
      </c>
      <c r="J145" s="5">
        <v>888.91</v>
      </c>
      <c r="K145" s="5">
        <v>1052</v>
      </c>
      <c r="L145" s="5">
        <v>812.93</v>
      </c>
      <c r="M145" s="5">
        <v>1026.99</v>
      </c>
      <c r="N145" s="5">
        <v>824.8</v>
      </c>
      <c r="O145" s="5">
        <v>858.4</v>
      </c>
      <c r="P145" s="5">
        <v>1137.6</v>
      </c>
      <c r="Q145" s="5">
        <v>1008.8</v>
      </c>
      <c r="R145" s="5">
        <f t="shared" si="2"/>
        <v>8615.81</v>
      </c>
    </row>
    <row r="146" spans="1:18" ht="15">
      <c r="A146" s="3" t="s">
        <v>18</v>
      </c>
      <c r="B146" s="3" t="s">
        <v>19</v>
      </c>
      <c r="C146" s="3" t="s">
        <v>101</v>
      </c>
      <c r="D146" s="3" t="s">
        <v>102</v>
      </c>
      <c r="E146" s="3" t="s">
        <v>53</v>
      </c>
      <c r="F146" s="3" t="s">
        <v>53</v>
      </c>
      <c r="G146" s="3" t="s">
        <v>103</v>
      </c>
      <c r="H146" s="3" t="s">
        <v>40</v>
      </c>
      <c r="I146" s="5">
        <v>102</v>
      </c>
      <c r="J146" s="5">
        <v>238</v>
      </c>
      <c r="K146" s="5">
        <v>68</v>
      </c>
      <c r="L146" s="5">
        <v>68</v>
      </c>
      <c r="M146" s="5">
        <v>0</v>
      </c>
      <c r="N146" s="5">
        <v>0</v>
      </c>
      <c r="O146" s="5">
        <v>0</v>
      </c>
      <c r="P146" s="5">
        <v>32.3</v>
      </c>
      <c r="Q146" s="5">
        <v>64.6</v>
      </c>
      <c r="R146" s="5">
        <f t="shared" si="2"/>
        <v>572.9</v>
      </c>
    </row>
    <row r="147" spans="1:18" ht="15">
      <c r="A147" s="3" t="s">
        <v>26</v>
      </c>
      <c r="B147" s="3" t="s">
        <v>27</v>
      </c>
      <c r="C147" s="3" t="s">
        <v>152</v>
      </c>
      <c r="D147" s="3" t="s">
        <v>153</v>
      </c>
      <c r="E147" s="3" t="s">
        <v>58</v>
      </c>
      <c r="F147" s="3" t="s">
        <v>126</v>
      </c>
      <c r="G147" s="3" t="s">
        <v>127</v>
      </c>
      <c r="H147" s="3" t="s">
        <v>65</v>
      </c>
      <c r="I147" s="5">
        <v>14700</v>
      </c>
      <c r="J147" s="5">
        <v>8400</v>
      </c>
      <c r="K147" s="5">
        <v>10100</v>
      </c>
      <c r="L147" s="5">
        <v>1150</v>
      </c>
      <c r="M147" s="5">
        <v>17448</v>
      </c>
      <c r="N147" s="5">
        <v>10400</v>
      </c>
      <c r="O147" s="5">
        <v>29</v>
      </c>
      <c r="P147" s="5">
        <v>605</v>
      </c>
      <c r="Q147" s="5">
        <v>8700</v>
      </c>
      <c r="R147" s="5">
        <f t="shared" si="2"/>
        <v>71532</v>
      </c>
    </row>
    <row r="148" spans="1:18" ht="15">
      <c r="A148" s="3" t="s">
        <v>26</v>
      </c>
      <c r="B148" s="3" t="s">
        <v>27</v>
      </c>
      <c r="C148" s="3" t="s">
        <v>152</v>
      </c>
      <c r="D148" s="3" t="s">
        <v>153</v>
      </c>
      <c r="E148" s="3" t="s">
        <v>58</v>
      </c>
      <c r="F148" s="3" t="s">
        <v>126</v>
      </c>
      <c r="G148" s="3" t="s">
        <v>127</v>
      </c>
      <c r="H148" s="3" t="s">
        <v>128</v>
      </c>
      <c r="I148" s="5">
        <v>680</v>
      </c>
      <c r="J148" s="5">
        <v>353</v>
      </c>
      <c r="K148" s="5">
        <v>596</v>
      </c>
      <c r="L148" s="5">
        <v>374.2</v>
      </c>
      <c r="M148" s="5">
        <v>253.2</v>
      </c>
      <c r="N148" s="5">
        <v>73.1</v>
      </c>
      <c r="O148" s="5">
        <v>182</v>
      </c>
      <c r="P148" s="5">
        <v>100.5</v>
      </c>
      <c r="Q148" s="5">
        <v>80.7</v>
      </c>
      <c r="R148" s="5">
        <f t="shared" si="2"/>
        <v>2692.7</v>
      </c>
    </row>
    <row r="149" spans="1:18" ht="15">
      <c r="A149" s="3" t="s">
        <v>26</v>
      </c>
      <c r="B149" s="3" t="s">
        <v>27</v>
      </c>
      <c r="C149" s="3" t="s">
        <v>152</v>
      </c>
      <c r="D149" s="3" t="s">
        <v>410</v>
      </c>
      <c r="E149" s="3" t="s">
        <v>58</v>
      </c>
      <c r="F149" s="3" t="s">
        <v>77</v>
      </c>
      <c r="G149" s="3" t="s">
        <v>411</v>
      </c>
      <c r="H149" s="3" t="s">
        <v>128</v>
      </c>
      <c r="I149" s="5">
        <v>46</v>
      </c>
      <c r="J149" s="5">
        <v>51</v>
      </c>
      <c r="K149" s="5">
        <v>80</v>
      </c>
      <c r="L149" s="5">
        <v>19</v>
      </c>
      <c r="M149" s="5">
        <v>9.48</v>
      </c>
      <c r="N149" s="5">
        <v>3.7</v>
      </c>
      <c r="O149" s="5">
        <v>5.8</v>
      </c>
      <c r="P149" s="5">
        <v>3.5</v>
      </c>
      <c r="Q149" s="5">
        <v>3</v>
      </c>
      <c r="R149" s="5">
        <f t="shared" si="2"/>
        <v>221.48</v>
      </c>
    </row>
    <row r="150" spans="1:18" ht="15">
      <c r="A150" s="3" t="s">
        <v>18</v>
      </c>
      <c r="B150" s="3" t="s">
        <v>19</v>
      </c>
      <c r="C150" s="3" t="s">
        <v>337</v>
      </c>
      <c r="D150" s="3" t="s">
        <v>338</v>
      </c>
      <c r="E150" s="3" t="s">
        <v>122</v>
      </c>
      <c r="F150" s="3" t="s">
        <v>198</v>
      </c>
      <c r="G150" s="3" t="s">
        <v>122</v>
      </c>
      <c r="H150" s="3" t="s">
        <v>82</v>
      </c>
      <c r="I150" s="5">
        <v>45</v>
      </c>
      <c r="J150" s="5">
        <v>14</v>
      </c>
      <c r="K150" s="5">
        <v>14</v>
      </c>
      <c r="L150" s="5">
        <v>10</v>
      </c>
      <c r="M150" s="5">
        <v>7</v>
      </c>
      <c r="N150" s="5">
        <v>0</v>
      </c>
      <c r="O150" s="5">
        <v>73</v>
      </c>
      <c r="P150" s="5">
        <v>59</v>
      </c>
      <c r="Q150" s="5">
        <v>110</v>
      </c>
      <c r="R150" s="5">
        <f t="shared" si="2"/>
        <v>332</v>
      </c>
    </row>
    <row r="151" spans="1:18" ht="15">
      <c r="A151" s="3" t="s">
        <v>18</v>
      </c>
      <c r="B151" s="3" t="s">
        <v>19</v>
      </c>
      <c r="C151" s="3" t="s">
        <v>337</v>
      </c>
      <c r="D151" s="3" t="s">
        <v>452</v>
      </c>
      <c r="E151" s="3" t="s">
        <v>122</v>
      </c>
      <c r="F151" s="3" t="s">
        <v>356</v>
      </c>
      <c r="G151" s="3" t="s">
        <v>357</v>
      </c>
      <c r="H151" s="3" t="s">
        <v>219</v>
      </c>
      <c r="I151" s="5">
        <v>0</v>
      </c>
      <c r="J151" s="5">
        <v>12</v>
      </c>
      <c r="K151" s="5">
        <v>0</v>
      </c>
      <c r="L151" s="5">
        <v>0</v>
      </c>
      <c r="M151" s="5">
        <v>6</v>
      </c>
      <c r="N151" s="5">
        <v>83</v>
      </c>
      <c r="O151" s="5">
        <v>59</v>
      </c>
      <c r="P151" s="5">
        <v>21</v>
      </c>
      <c r="Q151" s="5">
        <v>0</v>
      </c>
      <c r="R151" s="5">
        <f t="shared" si="2"/>
        <v>181</v>
      </c>
    </row>
    <row r="152" spans="1:18" ht="15">
      <c r="A152" s="3" t="s">
        <v>18</v>
      </c>
      <c r="B152" s="3" t="s">
        <v>19</v>
      </c>
      <c r="C152" s="3" t="s">
        <v>313</v>
      </c>
      <c r="D152" s="3" t="s">
        <v>314</v>
      </c>
      <c r="E152" s="3" t="s">
        <v>30</v>
      </c>
      <c r="F152" s="3" t="s">
        <v>315</v>
      </c>
      <c r="G152" s="3" t="s">
        <v>316</v>
      </c>
      <c r="H152" s="3" t="s">
        <v>164</v>
      </c>
      <c r="I152" s="5">
        <v>4000</v>
      </c>
      <c r="J152" s="5">
        <v>3500</v>
      </c>
      <c r="K152" s="5">
        <v>4500</v>
      </c>
      <c r="L152" s="5">
        <v>4000</v>
      </c>
      <c r="M152" s="5">
        <v>4000</v>
      </c>
      <c r="N152" s="5">
        <v>4000</v>
      </c>
      <c r="O152" s="5">
        <v>4000</v>
      </c>
      <c r="P152" s="5">
        <v>4000</v>
      </c>
      <c r="Q152" s="5">
        <v>4000</v>
      </c>
      <c r="R152" s="5">
        <f t="shared" si="2"/>
        <v>36000</v>
      </c>
    </row>
    <row r="153" spans="1:18" ht="15">
      <c r="A153" s="3" t="s">
        <v>18</v>
      </c>
      <c r="B153" s="3" t="s">
        <v>19</v>
      </c>
      <c r="C153" s="3" t="s">
        <v>75</v>
      </c>
      <c r="D153" s="3" t="s">
        <v>76</v>
      </c>
      <c r="E153" s="3" t="s">
        <v>58</v>
      </c>
      <c r="F153" s="3" t="s">
        <v>77</v>
      </c>
      <c r="G153" s="3" t="s">
        <v>78</v>
      </c>
      <c r="H153" s="3" t="s">
        <v>65</v>
      </c>
      <c r="I153" s="5">
        <v>338</v>
      </c>
      <c r="J153" s="5">
        <v>298</v>
      </c>
      <c r="K153" s="5">
        <v>1136</v>
      </c>
      <c r="L153" s="5">
        <v>989</v>
      </c>
      <c r="M153" s="5">
        <v>1172</v>
      </c>
      <c r="N153" s="5">
        <v>1296</v>
      </c>
      <c r="O153" s="5">
        <v>1050</v>
      </c>
      <c r="P153" s="5">
        <v>1544</v>
      </c>
      <c r="Q153" s="5">
        <v>1290</v>
      </c>
      <c r="R153" s="5">
        <f t="shared" si="2"/>
        <v>9113</v>
      </c>
    </row>
    <row r="154" spans="1:18" ht="15">
      <c r="A154" s="3" t="s">
        <v>18</v>
      </c>
      <c r="B154" s="3" t="s">
        <v>19</v>
      </c>
      <c r="C154" s="3" t="s">
        <v>75</v>
      </c>
      <c r="D154" s="3" t="s">
        <v>76</v>
      </c>
      <c r="E154" s="3" t="s">
        <v>58</v>
      </c>
      <c r="F154" s="3" t="s">
        <v>77</v>
      </c>
      <c r="G154" s="3" t="s">
        <v>78</v>
      </c>
      <c r="H154" s="3" t="s">
        <v>128</v>
      </c>
      <c r="I154" s="5">
        <v>104</v>
      </c>
      <c r="J154" s="5">
        <v>26</v>
      </c>
      <c r="K154" s="5">
        <v>0</v>
      </c>
      <c r="L154" s="5">
        <v>46.8</v>
      </c>
      <c r="M154" s="5">
        <v>0</v>
      </c>
      <c r="N154" s="5">
        <v>0</v>
      </c>
      <c r="O154" s="5">
        <v>0</v>
      </c>
      <c r="P154" s="5">
        <v>62.4</v>
      </c>
      <c r="Q154" s="5">
        <v>59.31</v>
      </c>
      <c r="R154" s="5">
        <f t="shared" si="2"/>
        <v>298.51</v>
      </c>
    </row>
    <row r="155" spans="1:18" ht="15">
      <c r="A155" s="3" t="s">
        <v>26</v>
      </c>
      <c r="B155" s="3" t="s">
        <v>27</v>
      </c>
      <c r="C155" s="3" t="s">
        <v>353</v>
      </c>
      <c r="D155" s="3" t="s">
        <v>354</v>
      </c>
      <c r="E155" s="3" t="s">
        <v>58</v>
      </c>
      <c r="F155" s="3" t="s">
        <v>133</v>
      </c>
      <c r="G155" s="3" t="s">
        <v>134</v>
      </c>
      <c r="H155" s="3" t="s">
        <v>128</v>
      </c>
      <c r="I155" s="5">
        <v>81</v>
      </c>
      <c r="J155" s="5">
        <v>136.03</v>
      </c>
      <c r="K155" s="5">
        <v>212.5</v>
      </c>
      <c r="L155" s="5">
        <v>213.68</v>
      </c>
      <c r="M155" s="5">
        <v>439.05</v>
      </c>
      <c r="N155" s="5">
        <v>397.17</v>
      </c>
      <c r="O155" s="5">
        <v>362.77</v>
      </c>
      <c r="P155" s="5">
        <v>596.91</v>
      </c>
      <c r="Q155" s="5">
        <v>545.7</v>
      </c>
      <c r="R155" s="5">
        <f t="shared" si="2"/>
        <v>2984.8100000000004</v>
      </c>
    </row>
    <row r="156" spans="1:18" ht="15">
      <c r="A156" s="3" t="s">
        <v>26</v>
      </c>
      <c r="B156" s="3" t="s">
        <v>27</v>
      </c>
      <c r="C156" s="3" t="s">
        <v>393</v>
      </c>
      <c r="D156" s="3" t="s">
        <v>394</v>
      </c>
      <c r="E156" s="3" t="s">
        <v>58</v>
      </c>
      <c r="F156" s="3" t="s">
        <v>133</v>
      </c>
      <c r="G156" s="3" t="s">
        <v>395</v>
      </c>
      <c r="H156" s="3" t="s">
        <v>396</v>
      </c>
      <c r="I156" s="5">
        <v>0</v>
      </c>
      <c r="J156" s="5">
        <v>0</v>
      </c>
      <c r="K156" s="5">
        <v>0</v>
      </c>
      <c r="L156" s="5">
        <v>407.761</v>
      </c>
      <c r="M156" s="5">
        <v>2793.18</v>
      </c>
      <c r="N156" s="5">
        <v>1775.292</v>
      </c>
      <c r="O156" s="5">
        <v>3250</v>
      </c>
      <c r="P156" s="5">
        <v>12350</v>
      </c>
      <c r="Q156" s="5">
        <v>2795</v>
      </c>
      <c r="R156" s="5">
        <f t="shared" si="2"/>
        <v>23371.233</v>
      </c>
    </row>
    <row r="157" spans="1:18" ht="15">
      <c r="A157" s="3" t="s">
        <v>18</v>
      </c>
      <c r="B157" s="3" t="s">
        <v>19</v>
      </c>
      <c r="C157" s="3" t="s">
        <v>112</v>
      </c>
      <c r="D157" s="3" t="s">
        <v>113</v>
      </c>
      <c r="E157" s="3" t="s">
        <v>53</v>
      </c>
      <c r="F157" s="3" t="s">
        <v>53</v>
      </c>
      <c r="G157" s="3" t="s">
        <v>114</v>
      </c>
      <c r="H157" s="3" t="s">
        <v>115</v>
      </c>
      <c r="I157" s="5">
        <v>9812</v>
      </c>
      <c r="J157" s="5">
        <v>9690</v>
      </c>
      <c r="K157" s="5">
        <v>10000</v>
      </c>
      <c r="L157" s="5">
        <v>8287</v>
      </c>
      <c r="M157" s="5">
        <v>8756</v>
      </c>
      <c r="N157" s="5">
        <v>8422</v>
      </c>
      <c r="O157" s="5">
        <v>10698</v>
      </c>
      <c r="P157" s="5">
        <v>7097</v>
      </c>
      <c r="Q157" s="5">
        <v>9590</v>
      </c>
      <c r="R157" s="5">
        <f t="shared" si="2"/>
        <v>82352</v>
      </c>
    </row>
    <row r="158" spans="1:18" ht="15">
      <c r="A158" s="3" t="s">
        <v>18</v>
      </c>
      <c r="B158" s="3" t="s">
        <v>19</v>
      </c>
      <c r="C158" s="3" t="s">
        <v>443</v>
      </c>
      <c r="D158" s="3" t="s">
        <v>444</v>
      </c>
      <c r="E158" s="3" t="s">
        <v>53</v>
      </c>
      <c r="F158" s="3" t="s">
        <v>53</v>
      </c>
      <c r="G158" s="3" t="s">
        <v>130</v>
      </c>
      <c r="H158" s="3" t="s">
        <v>96</v>
      </c>
      <c r="I158" s="5">
        <v>4722</v>
      </c>
      <c r="J158" s="5">
        <v>5777</v>
      </c>
      <c r="K158" s="5">
        <v>0</v>
      </c>
      <c r="L158" s="5">
        <v>0</v>
      </c>
      <c r="M158" s="5">
        <v>0</v>
      </c>
      <c r="N158" s="5">
        <v>0</v>
      </c>
      <c r="O158" s="5">
        <v>2765</v>
      </c>
      <c r="P158" s="5">
        <v>3086</v>
      </c>
      <c r="Q158" s="5">
        <v>2829</v>
      </c>
      <c r="R158" s="5">
        <f t="shared" si="2"/>
        <v>19179</v>
      </c>
    </row>
    <row r="159" spans="1:18" ht="15">
      <c r="A159" s="3" t="s">
        <v>18</v>
      </c>
      <c r="B159" s="3" t="s">
        <v>35</v>
      </c>
      <c r="C159" s="3" t="s">
        <v>359</v>
      </c>
      <c r="D159" s="3" t="s">
        <v>360</v>
      </c>
      <c r="E159" s="3" t="s">
        <v>68</v>
      </c>
      <c r="F159" s="3" t="s">
        <v>68</v>
      </c>
      <c r="G159" s="3" t="s">
        <v>361</v>
      </c>
      <c r="H159" s="3" t="s">
        <v>65</v>
      </c>
      <c r="I159" s="5">
        <v>500</v>
      </c>
      <c r="J159" s="5">
        <v>400</v>
      </c>
      <c r="K159" s="5">
        <v>400</v>
      </c>
      <c r="L159" s="5">
        <v>400</v>
      </c>
      <c r="M159" s="5">
        <v>0</v>
      </c>
      <c r="N159" s="5">
        <v>0</v>
      </c>
      <c r="O159" s="5">
        <v>400</v>
      </c>
      <c r="P159" s="5">
        <v>400</v>
      </c>
      <c r="Q159" s="5">
        <v>400</v>
      </c>
      <c r="R159" s="5">
        <f t="shared" si="2"/>
        <v>2900</v>
      </c>
    </row>
    <row r="160" spans="1:18" ht="15">
      <c r="A160" s="3" t="s">
        <v>18</v>
      </c>
      <c r="B160" s="3" t="s">
        <v>19</v>
      </c>
      <c r="C160" s="3" t="s">
        <v>434</v>
      </c>
      <c r="D160" s="3" t="s">
        <v>435</v>
      </c>
      <c r="E160" s="3" t="s">
        <v>58</v>
      </c>
      <c r="F160" s="3" t="s">
        <v>77</v>
      </c>
      <c r="G160" s="3" t="s">
        <v>436</v>
      </c>
      <c r="H160" s="3" t="s">
        <v>46</v>
      </c>
      <c r="I160" s="5">
        <v>0</v>
      </c>
      <c r="J160" s="5">
        <v>0</v>
      </c>
      <c r="K160" s="5">
        <v>0</v>
      </c>
      <c r="L160" s="5">
        <v>0</v>
      </c>
      <c r="M160" s="5">
        <v>0</v>
      </c>
      <c r="N160" s="5">
        <v>0</v>
      </c>
      <c r="O160" s="5">
        <v>0</v>
      </c>
      <c r="P160" s="5">
        <v>1000</v>
      </c>
      <c r="Q160" s="5">
        <v>1000</v>
      </c>
      <c r="R160" s="5">
        <f t="shared" si="2"/>
        <v>2000</v>
      </c>
    </row>
    <row r="161" spans="1:18" ht="15">
      <c r="A161" s="3" t="s">
        <v>18</v>
      </c>
      <c r="B161" s="3" t="s">
        <v>19</v>
      </c>
      <c r="C161" s="3" t="s">
        <v>124</v>
      </c>
      <c r="D161" s="3" t="s">
        <v>125</v>
      </c>
      <c r="E161" s="3" t="s">
        <v>58</v>
      </c>
      <c r="F161" s="3" t="s">
        <v>126</v>
      </c>
      <c r="G161" s="3" t="s">
        <v>127</v>
      </c>
      <c r="H161" s="3" t="s">
        <v>128</v>
      </c>
      <c r="I161" s="5">
        <v>200</v>
      </c>
      <c r="J161" s="5">
        <v>200</v>
      </c>
      <c r="K161" s="5">
        <v>200</v>
      </c>
      <c r="L161" s="5">
        <v>200</v>
      </c>
      <c r="M161" s="5">
        <v>0</v>
      </c>
      <c r="N161" s="5">
        <v>0</v>
      </c>
      <c r="O161" s="5">
        <v>0</v>
      </c>
      <c r="P161" s="5">
        <v>3305.49</v>
      </c>
      <c r="Q161" s="5">
        <v>3784.62</v>
      </c>
      <c r="R161" s="5">
        <f t="shared" si="2"/>
        <v>7890.11</v>
      </c>
    </row>
    <row r="162" spans="1:18" ht="15">
      <c r="A162" s="3" t="s">
        <v>26</v>
      </c>
      <c r="B162" s="3" t="s">
        <v>27</v>
      </c>
      <c r="C162" s="3" t="s">
        <v>66</v>
      </c>
      <c r="D162" s="3" t="s">
        <v>67</v>
      </c>
      <c r="E162" s="3" t="s">
        <v>68</v>
      </c>
      <c r="F162" s="3" t="s">
        <v>68</v>
      </c>
      <c r="G162" s="3" t="s">
        <v>69</v>
      </c>
      <c r="H162" s="3" t="s">
        <v>65</v>
      </c>
      <c r="I162" s="5">
        <v>5155.08</v>
      </c>
      <c r="J162" s="5">
        <v>10333.74</v>
      </c>
      <c r="K162" s="5">
        <v>10191.08</v>
      </c>
      <c r="L162" s="5">
        <v>10919.51</v>
      </c>
      <c r="M162" s="5">
        <v>11355.69</v>
      </c>
      <c r="N162" s="5">
        <v>11287.81</v>
      </c>
      <c r="O162" s="5">
        <v>10968.03</v>
      </c>
      <c r="P162" s="5">
        <v>10795.46</v>
      </c>
      <c r="Q162" s="5">
        <v>10692.79</v>
      </c>
      <c r="R162" s="5">
        <f t="shared" si="2"/>
        <v>91699.19</v>
      </c>
    </row>
    <row r="163" spans="1:18" ht="15">
      <c r="A163" s="3" t="s">
        <v>26</v>
      </c>
      <c r="B163" s="3" t="s">
        <v>35</v>
      </c>
      <c r="C163" s="3" t="s">
        <v>324</v>
      </c>
      <c r="D163" s="3" t="s">
        <v>325</v>
      </c>
      <c r="E163" s="3" t="s">
        <v>142</v>
      </c>
      <c r="F163" s="3" t="s">
        <v>213</v>
      </c>
      <c r="G163" s="3" t="s">
        <v>326</v>
      </c>
      <c r="H163" s="3" t="s">
        <v>215</v>
      </c>
      <c r="I163" s="5">
        <v>0</v>
      </c>
      <c r="J163" s="5">
        <v>0</v>
      </c>
      <c r="K163" s="5">
        <v>0</v>
      </c>
      <c r="L163" s="5">
        <v>0</v>
      </c>
      <c r="M163" s="5">
        <v>0</v>
      </c>
      <c r="N163" s="5">
        <v>0</v>
      </c>
      <c r="O163" s="5">
        <v>0</v>
      </c>
      <c r="P163" s="5">
        <v>0</v>
      </c>
      <c r="Q163" s="5">
        <v>350</v>
      </c>
      <c r="R163" s="5">
        <f t="shared" si="2"/>
        <v>350</v>
      </c>
    </row>
    <row r="164" spans="1:18" ht="15">
      <c r="A164" s="3" t="s">
        <v>18</v>
      </c>
      <c r="B164" s="3" t="s">
        <v>19</v>
      </c>
      <c r="C164" s="3" t="s">
        <v>175</v>
      </c>
      <c r="D164" s="3" t="s">
        <v>176</v>
      </c>
      <c r="E164" s="3" t="s">
        <v>85</v>
      </c>
      <c r="F164" s="3" t="s">
        <v>85</v>
      </c>
      <c r="G164" s="3" t="s">
        <v>139</v>
      </c>
      <c r="H164" s="3" t="s">
        <v>25</v>
      </c>
      <c r="I164" s="5">
        <v>1024</v>
      </c>
      <c r="J164" s="5">
        <v>336</v>
      </c>
      <c r="K164" s="5">
        <v>840</v>
      </c>
      <c r="L164" s="5">
        <v>150</v>
      </c>
      <c r="M164" s="5">
        <v>830.32</v>
      </c>
      <c r="N164" s="5">
        <v>570</v>
      </c>
      <c r="O164" s="5">
        <v>930</v>
      </c>
      <c r="P164" s="5">
        <v>1140</v>
      </c>
      <c r="Q164" s="5">
        <v>672</v>
      </c>
      <c r="R164" s="5">
        <f t="shared" si="2"/>
        <v>6492.32</v>
      </c>
    </row>
    <row r="165" spans="1:18" ht="15">
      <c r="A165" s="3" t="s">
        <v>18</v>
      </c>
      <c r="B165" s="3" t="s">
        <v>19</v>
      </c>
      <c r="C165" s="3" t="s">
        <v>432</v>
      </c>
      <c r="D165" s="3" t="s">
        <v>433</v>
      </c>
      <c r="E165" s="3" t="s">
        <v>85</v>
      </c>
      <c r="F165" s="3" t="s">
        <v>85</v>
      </c>
      <c r="G165" s="3" t="s">
        <v>86</v>
      </c>
      <c r="H165" s="3" t="s">
        <v>87</v>
      </c>
      <c r="I165" s="5">
        <v>2120.02</v>
      </c>
      <c r="J165" s="5">
        <v>2449.18</v>
      </c>
      <c r="K165" s="5">
        <v>2450.67</v>
      </c>
      <c r="L165" s="5">
        <v>1700</v>
      </c>
      <c r="M165" s="5">
        <v>2532.16</v>
      </c>
      <c r="N165" s="5">
        <v>2636.45</v>
      </c>
      <c r="O165" s="5">
        <v>2986.66</v>
      </c>
      <c r="P165" s="5">
        <v>1328.22</v>
      </c>
      <c r="Q165" s="5">
        <v>2025.15</v>
      </c>
      <c r="R165" s="5">
        <f t="shared" si="2"/>
        <v>20228.510000000002</v>
      </c>
    </row>
    <row r="166" spans="1:18" ht="15">
      <c r="A166" s="3" t="s">
        <v>34</v>
      </c>
      <c r="B166" s="3" t="s">
        <v>35</v>
      </c>
      <c r="C166" s="3" t="s">
        <v>414</v>
      </c>
      <c r="D166" s="3" t="s">
        <v>415</v>
      </c>
      <c r="E166" s="3" t="s">
        <v>38</v>
      </c>
      <c r="F166" s="3" t="s">
        <v>49</v>
      </c>
      <c r="G166" s="3" t="s">
        <v>49</v>
      </c>
      <c r="H166" s="3" t="s">
        <v>55</v>
      </c>
      <c r="I166" s="5">
        <v>196</v>
      </c>
      <c r="J166" s="5">
        <v>240</v>
      </c>
      <c r="K166" s="5">
        <v>245</v>
      </c>
      <c r="L166" s="5">
        <v>227.5</v>
      </c>
      <c r="M166" s="5">
        <v>255</v>
      </c>
      <c r="N166" s="5">
        <v>318.6</v>
      </c>
      <c r="O166" s="5">
        <v>234.5</v>
      </c>
      <c r="P166" s="5">
        <v>230</v>
      </c>
      <c r="Q166" s="5">
        <v>238</v>
      </c>
      <c r="R166" s="5">
        <f t="shared" si="2"/>
        <v>2184.6</v>
      </c>
    </row>
    <row r="167" spans="1:18" ht="15">
      <c r="A167" s="3" t="s">
        <v>18</v>
      </c>
      <c r="B167" s="3" t="s">
        <v>19</v>
      </c>
      <c r="C167" s="3" t="s">
        <v>131</v>
      </c>
      <c r="D167" s="3" t="s">
        <v>318</v>
      </c>
      <c r="E167" s="3" t="s">
        <v>58</v>
      </c>
      <c r="F167" s="3" t="s">
        <v>77</v>
      </c>
      <c r="G167" s="3" t="s">
        <v>262</v>
      </c>
      <c r="H167" s="3" t="s">
        <v>128</v>
      </c>
      <c r="I167" s="5">
        <v>1828</v>
      </c>
      <c r="J167" s="5">
        <v>2548</v>
      </c>
      <c r="K167" s="5">
        <v>2287</v>
      </c>
      <c r="L167" s="5">
        <v>1518</v>
      </c>
      <c r="M167" s="5">
        <v>1572</v>
      </c>
      <c r="N167" s="5">
        <v>1945</v>
      </c>
      <c r="O167" s="5">
        <v>845</v>
      </c>
      <c r="P167" s="5">
        <v>638</v>
      </c>
      <c r="Q167" s="5">
        <v>630</v>
      </c>
      <c r="R167" s="5">
        <f t="shared" si="2"/>
        <v>13811</v>
      </c>
    </row>
    <row r="168" spans="1:18" ht="15">
      <c r="A168" s="3" t="s">
        <v>18</v>
      </c>
      <c r="B168" s="3" t="s">
        <v>19</v>
      </c>
      <c r="C168" s="3" t="s">
        <v>131</v>
      </c>
      <c r="D168" s="3" t="s">
        <v>132</v>
      </c>
      <c r="E168" s="3" t="s">
        <v>58</v>
      </c>
      <c r="F168" s="3" t="s">
        <v>133</v>
      </c>
      <c r="G168" s="3" t="s">
        <v>134</v>
      </c>
      <c r="H168" s="3" t="s">
        <v>128</v>
      </c>
      <c r="I168" s="5">
        <v>763</v>
      </c>
      <c r="J168" s="5">
        <v>849</v>
      </c>
      <c r="K168" s="5">
        <v>938</v>
      </c>
      <c r="L168" s="5">
        <v>899</v>
      </c>
      <c r="M168" s="5">
        <v>1141</v>
      </c>
      <c r="N168" s="5">
        <v>756</v>
      </c>
      <c r="O168" s="5">
        <v>774</v>
      </c>
      <c r="P168" s="5">
        <v>787</v>
      </c>
      <c r="Q168" s="5">
        <v>945</v>
      </c>
      <c r="R168" s="5">
        <f t="shared" si="2"/>
        <v>7852</v>
      </c>
    </row>
    <row r="169" spans="1:18" ht="15">
      <c r="A169" s="3" t="s">
        <v>18</v>
      </c>
      <c r="B169" s="3" t="s">
        <v>19</v>
      </c>
      <c r="C169" s="3" t="s">
        <v>131</v>
      </c>
      <c r="D169" s="3" t="s">
        <v>140</v>
      </c>
      <c r="E169" s="3" t="s">
        <v>58</v>
      </c>
      <c r="F169" s="3" t="s">
        <v>133</v>
      </c>
      <c r="G169" s="3" t="s">
        <v>134</v>
      </c>
      <c r="H169" s="3" t="s">
        <v>128</v>
      </c>
      <c r="I169" s="5">
        <v>1062</v>
      </c>
      <c r="J169" s="5">
        <v>1584</v>
      </c>
      <c r="K169" s="5">
        <v>1636</v>
      </c>
      <c r="L169" s="5">
        <v>1264</v>
      </c>
      <c r="M169" s="5">
        <v>625</v>
      </c>
      <c r="N169" s="5">
        <v>280</v>
      </c>
      <c r="O169" s="5">
        <v>286</v>
      </c>
      <c r="P169" s="5">
        <v>262</v>
      </c>
      <c r="Q169" s="5">
        <v>753</v>
      </c>
      <c r="R169" s="5">
        <f t="shared" si="2"/>
        <v>7752</v>
      </c>
    </row>
    <row r="170" spans="1:18" ht="15">
      <c r="A170" s="3" t="s">
        <v>18</v>
      </c>
      <c r="B170" s="3" t="s">
        <v>19</v>
      </c>
      <c r="C170" s="3" t="s">
        <v>131</v>
      </c>
      <c r="D170" s="3" t="s">
        <v>151</v>
      </c>
      <c r="E170" s="3" t="s">
        <v>58</v>
      </c>
      <c r="F170" s="3" t="s">
        <v>133</v>
      </c>
      <c r="G170" s="3" t="s">
        <v>134</v>
      </c>
      <c r="H170" s="3" t="s">
        <v>128</v>
      </c>
      <c r="I170" s="5">
        <v>247</v>
      </c>
      <c r="J170" s="5">
        <v>99</v>
      </c>
      <c r="K170" s="5">
        <v>723</v>
      </c>
      <c r="L170" s="5">
        <v>97</v>
      </c>
      <c r="M170" s="5">
        <v>980</v>
      </c>
      <c r="N170" s="5">
        <v>1662</v>
      </c>
      <c r="O170" s="5">
        <v>1002</v>
      </c>
      <c r="P170" s="5">
        <v>1438</v>
      </c>
      <c r="Q170" s="5">
        <v>1255</v>
      </c>
      <c r="R170" s="5">
        <f t="shared" si="2"/>
        <v>7503</v>
      </c>
    </row>
    <row r="171" spans="1:18" ht="15">
      <c r="A171" s="3" t="s">
        <v>18</v>
      </c>
      <c r="B171" s="3" t="s">
        <v>19</v>
      </c>
      <c r="C171" s="3" t="s">
        <v>131</v>
      </c>
      <c r="D171" s="3" t="s">
        <v>158</v>
      </c>
      <c r="E171" s="3" t="s">
        <v>58</v>
      </c>
      <c r="F171" s="3" t="s">
        <v>156</v>
      </c>
      <c r="G171" s="3" t="s">
        <v>157</v>
      </c>
      <c r="H171" s="3" t="s">
        <v>128</v>
      </c>
      <c r="I171" s="5">
        <v>954</v>
      </c>
      <c r="J171" s="5">
        <v>902</v>
      </c>
      <c r="K171" s="5">
        <v>732</v>
      </c>
      <c r="L171" s="5">
        <v>819</v>
      </c>
      <c r="M171" s="5">
        <v>715</v>
      </c>
      <c r="N171" s="5">
        <v>537</v>
      </c>
      <c r="O171" s="5">
        <v>592</v>
      </c>
      <c r="P171" s="5">
        <v>886</v>
      </c>
      <c r="Q171" s="5">
        <v>865</v>
      </c>
      <c r="R171" s="5">
        <f t="shared" si="2"/>
        <v>7002</v>
      </c>
    </row>
    <row r="172" spans="1:18" ht="15">
      <c r="A172" s="3" t="s">
        <v>18</v>
      </c>
      <c r="B172" s="3" t="s">
        <v>19</v>
      </c>
      <c r="C172" s="3" t="s">
        <v>131</v>
      </c>
      <c r="D172" s="3" t="s">
        <v>468</v>
      </c>
      <c r="E172" s="3" t="s">
        <v>58</v>
      </c>
      <c r="F172" s="3" t="s">
        <v>126</v>
      </c>
      <c r="G172" s="3" t="s">
        <v>469</v>
      </c>
      <c r="H172" s="3" t="s">
        <v>128</v>
      </c>
      <c r="I172" s="5">
        <v>126</v>
      </c>
      <c r="J172" s="5">
        <v>239</v>
      </c>
      <c r="K172" s="5">
        <v>272</v>
      </c>
      <c r="L172" s="5">
        <v>183</v>
      </c>
      <c r="M172" s="5">
        <v>127</v>
      </c>
      <c r="N172" s="5">
        <v>559</v>
      </c>
      <c r="O172" s="5">
        <v>0</v>
      </c>
      <c r="P172" s="5">
        <v>0</v>
      </c>
      <c r="Q172" s="5">
        <v>0</v>
      </c>
      <c r="R172" s="5">
        <f t="shared" si="2"/>
        <v>1506</v>
      </c>
    </row>
    <row r="173" spans="1:18" ht="15">
      <c r="A173" s="3" t="s">
        <v>18</v>
      </c>
      <c r="B173" s="3" t="s">
        <v>19</v>
      </c>
      <c r="C173" s="3" t="s">
        <v>131</v>
      </c>
      <c r="D173" s="3" t="s">
        <v>477</v>
      </c>
      <c r="E173" s="3" t="s">
        <v>199</v>
      </c>
      <c r="F173" s="3" t="s">
        <v>199</v>
      </c>
      <c r="G173" s="3" t="s">
        <v>290</v>
      </c>
      <c r="H173" s="3" t="s">
        <v>128</v>
      </c>
      <c r="I173" s="5">
        <v>212</v>
      </c>
      <c r="J173" s="5">
        <v>144</v>
      </c>
      <c r="K173" s="5">
        <v>122</v>
      </c>
      <c r="L173" s="5">
        <v>272</v>
      </c>
      <c r="M173" s="5">
        <v>278</v>
      </c>
      <c r="N173" s="5">
        <v>122</v>
      </c>
      <c r="O173" s="5">
        <v>301</v>
      </c>
      <c r="P173" s="5">
        <v>0</v>
      </c>
      <c r="Q173" s="5">
        <v>0</v>
      </c>
      <c r="R173" s="5">
        <f t="shared" si="2"/>
        <v>1451</v>
      </c>
    </row>
    <row r="174" spans="1:18" ht="15">
      <c r="A174" s="3" t="s">
        <v>34</v>
      </c>
      <c r="B174" s="3" t="s">
        <v>35</v>
      </c>
      <c r="C174" s="3" t="s">
        <v>531</v>
      </c>
      <c r="D174" s="3" t="s">
        <v>532</v>
      </c>
      <c r="E174" s="3" t="s">
        <v>38</v>
      </c>
      <c r="F174" s="3" t="s">
        <v>39</v>
      </c>
      <c r="G174" s="3" t="s">
        <v>533</v>
      </c>
      <c r="H174" s="3" t="s">
        <v>40</v>
      </c>
      <c r="I174" s="5">
        <v>180</v>
      </c>
      <c r="J174" s="5">
        <v>90</v>
      </c>
      <c r="K174" s="5">
        <v>90</v>
      </c>
      <c r="L174" s="5">
        <v>180</v>
      </c>
      <c r="M174" s="5">
        <v>180</v>
      </c>
      <c r="N174" s="5">
        <v>200</v>
      </c>
      <c r="O174" s="5">
        <v>200</v>
      </c>
      <c r="P174" s="5">
        <v>0</v>
      </c>
      <c r="Q174" s="5">
        <v>0</v>
      </c>
      <c r="R174" s="5">
        <f t="shared" si="2"/>
        <v>1120</v>
      </c>
    </row>
    <row r="175" spans="1:18" ht="15">
      <c r="A175" s="3" t="s">
        <v>34</v>
      </c>
      <c r="B175" s="3" t="s">
        <v>35</v>
      </c>
      <c r="C175" s="3" t="s">
        <v>534</v>
      </c>
      <c r="D175" s="3" t="s">
        <v>535</v>
      </c>
      <c r="E175" s="3" t="s">
        <v>265</v>
      </c>
      <c r="F175" s="3" t="s">
        <v>265</v>
      </c>
      <c r="G175" s="3" t="s">
        <v>266</v>
      </c>
      <c r="H175" s="3" t="s">
        <v>55</v>
      </c>
      <c r="I175" s="5">
        <v>1400</v>
      </c>
      <c r="J175" s="5">
        <v>1200</v>
      </c>
      <c r="K175" s="5">
        <v>1300</v>
      </c>
      <c r="L175" s="5">
        <v>1200</v>
      </c>
      <c r="M175" s="5">
        <v>1400</v>
      </c>
      <c r="N175" s="5">
        <v>1250</v>
      </c>
      <c r="O175" s="5">
        <v>1100</v>
      </c>
      <c r="P175" s="5">
        <v>1300</v>
      </c>
      <c r="Q175" s="5">
        <v>1000</v>
      </c>
      <c r="R175" s="5">
        <f t="shared" si="2"/>
        <v>11150</v>
      </c>
    </row>
    <row r="176" spans="1:18" ht="15">
      <c r="A176" s="3" t="s">
        <v>18</v>
      </c>
      <c r="B176" s="3" t="s">
        <v>19</v>
      </c>
      <c r="C176" s="3" t="s">
        <v>253</v>
      </c>
      <c r="D176" s="3" t="s">
        <v>254</v>
      </c>
      <c r="E176" s="3" t="s">
        <v>53</v>
      </c>
      <c r="F176" s="3" t="s">
        <v>239</v>
      </c>
      <c r="G176" s="3" t="s">
        <v>255</v>
      </c>
      <c r="H176" s="3" t="s">
        <v>55</v>
      </c>
      <c r="I176" s="5">
        <v>5238</v>
      </c>
      <c r="J176" s="5">
        <v>4975</v>
      </c>
      <c r="K176" s="5">
        <v>5217</v>
      </c>
      <c r="L176" s="5">
        <v>5710</v>
      </c>
      <c r="M176" s="5">
        <v>5068</v>
      </c>
      <c r="N176" s="5">
        <v>5970</v>
      </c>
      <c r="O176" s="5">
        <v>5845</v>
      </c>
      <c r="P176" s="5">
        <v>5745</v>
      </c>
      <c r="Q176" s="5">
        <v>4601</v>
      </c>
      <c r="R176" s="5">
        <f t="shared" si="2"/>
        <v>48369</v>
      </c>
    </row>
    <row r="177" spans="1:18" ht="15">
      <c r="A177" s="3" t="s">
        <v>18</v>
      </c>
      <c r="B177" s="3" t="s">
        <v>19</v>
      </c>
      <c r="C177" s="3" t="s">
        <v>20</v>
      </c>
      <c r="D177" s="3" t="s">
        <v>430</v>
      </c>
      <c r="E177" s="3" t="s">
        <v>22</v>
      </c>
      <c r="F177" s="3" t="s">
        <v>23</v>
      </c>
      <c r="G177" s="3" t="s">
        <v>24</v>
      </c>
      <c r="H177" s="3" t="s">
        <v>25</v>
      </c>
      <c r="I177" s="5">
        <v>2452</v>
      </c>
      <c r="J177" s="5">
        <v>2407</v>
      </c>
      <c r="K177" s="5">
        <v>3812</v>
      </c>
      <c r="L177" s="5">
        <v>1501</v>
      </c>
      <c r="M177" s="5">
        <v>497</v>
      </c>
      <c r="N177" s="5">
        <v>2975</v>
      </c>
      <c r="O177" s="5">
        <v>3585</v>
      </c>
      <c r="P177" s="5">
        <v>1474</v>
      </c>
      <c r="Q177" s="5">
        <v>1898</v>
      </c>
      <c r="R177" s="5">
        <f t="shared" si="2"/>
        <v>20601</v>
      </c>
    </row>
    <row r="178" spans="1:18" ht="15">
      <c r="A178" s="3" t="s">
        <v>18</v>
      </c>
      <c r="B178" s="3" t="s">
        <v>19</v>
      </c>
      <c r="C178" s="3" t="s">
        <v>20</v>
      </c>
      <c r="D178" s="3" t="s">
        <v>366</v>
      </c>
      <c r="E178" s="3" t="s">
        <v>22</v>
      </c>
      <c r="F178" s="3" t="s">
        <v>23</v>
      </c>
      <c r="G178" s="3" t="s">
        <v>24</v>
      </c>
      <c r="H178" s="3" t="s">
        <v>25</v>
      </c>
      <c r="I178" s="5">
        <v>411</v>
      </c>
      <c r="J178" s="5">
        <v>519</v>
      </c>
      <c r="K178" s="5">
        <v>263</v>
      </c>
      <c r="L178" s="5">
        <v>262</v>
      </c>
      <c r="M178" s="5">
        <v>52</v>
      </c>
      <c r="N178" s="5">
        <v>280</v>
      </c>
      <c r="O178" s="5">
        <v>504</v>
      </c>
      <c r="P178" s="5">
        <v>331</v>
      </c>
      <c r="Q178" s="5">
        <v>142</v>
      </c>
      <c r="R178" s="5">
        <f t="shared" si="2"/>
        <v>2764</v>
      </c>
    </row>
    <row r="179" spans="1:18" ht="15">
      <c r="A179" s="3" t="s">
        <v>18</v>
      </c>
      <c r="B179" s="3" t="s">
        <v>19</v>
      </c>
      <c r="C179" s="3" t="s">
        <v>20</v>
      </c>
      <c r="D179" s="3" t="s">
        <v>21</v>
      </c>
      <c r="E179" s="3" t="s">
        <v>22</v>
      </c>
      <c r="F179" s="3" t="s">
        <v>23</v>
      </c>
      <c r="G179" s="3" t="s">
        <v>24</v>
      </c>
      <c r="H179" s="3" t="s">
        <v>25</v>
      </c>
      <c r="I179" s="5">
        <v>0</v>
      </c>
      <c r="J179" s="5">
        <v>0</v>
      </c>
      <c r="K179" s="5">
        <v>0</v>
      </c>
      <c r="L179" s="5">
        <v>105</v>
      </c>
      <c r="M179" s="5">
        <v>53</v>
      </c>
      <c r="N179" s="5">
        <v>105</v>
      </c>
      <c r="O179" s="5">
        <v>290</v>
      </c>
      <c r="P179" s="5">
        <v>231</v>
      </c>
      <c r="Q179" s="5">
        <v>210</v>
      </c>
      <c r="R179" s="5">
        <f t="shared" si="2"/>
        <v>994</v>
      </c>
    </row>
    <row r="180" spans="1:18" ht="15">
      <c r="A180" s="3" t="s">
        <v>18</v>
      </c>
      <c r="B180" s="3" t="s">
        <v>19</v>
      </c>
      <c r="C180" s="3" t="s">
        <v>20</v>
      </c>
      <c r="D180" s="3" t="s">
        <v>104</v>
      </c>
      <c r="E180" s="3" t="s">
        <v>22</v>
      </c>
      <c r="F180" s="3" t="s">
        <v>23</v>
      </c>
      <c r="G180" s="3" t="s">
        <v>105</v>
      </c>
      <c r="H180" s="3" t="s">
        <v>25</v>
      </c>
      <c r="I180" s="5">
        <v>0</v>
      </c>
      <c r="J180" s="5">
        <v>0</v>
      </c>
      <c r="K180" s="5">
        <v>153</v>
      </c>
      <c r="L180" s="5">
        <v>105</v>
      </c>
      <c r="M180" s="5">
        <v>53</v>
      </c>
      <c r="N180" s="5">
        <v>105</v>
      </c>
      <c r="O180" s="5">
        <v>194</v>
      </c>
      <c r="P180" s="5">
        <v>136</v>
      </c>
      <c r="Q180" s="5">
        <v>105</v>
      </c>
      <c r="R180" s="5">
        <f t="shared" si="2"/>
        <v>851</v>
      </c>
    </row>
    <row r="181" spans="1:18" ht="15">
      <c r="A181" s="3" t="s">
        <v>26</v>
      </c>
      <c r="B181" s="3" t="s">
        <v>35</v>
      </c>
      <c r="C181" s="3" t="s">
        <v>167</v>
      </c>
      <c r="D181" s="3" t="s">
        <v>168</v>
      </c>
      <c r="E181" s="3" t="s">
        <v>169</v>
      </c>
      <c r="F181" s="3" t="s">
        <v>170</v>
      </c>
      <c r="G181" s="3" t="s">
        <v>170</v>
      </c>
      <c r="H181" s="3" t="s">
        <v>55</v>
      </c>
      <c r="I181" s="5">
        <v>66</v>
      </c>
      <c r="J181" s="5">
        <v>60</v>
      </c>
      <c r="K181" s="5">
        <v>0</v>
      </c>
      <c r="L181" s="5">
        <v>0</v>
      </c>
      <c r="M181" s="5">
        <v>540</v>
      </c>
      <c r="N181" s="5">
        <v>0</v>
      </c>
      <c r="O181" s="5">
        <v>0</v>
      </c>
      <c r="P181" s="5">
        <v>0</v>
      </c>
      <c r="Q181" s="5">
        <v>0</v>
      </c>
      <c r="R181" s="5">
        <f t="shared" si="2"/>
        <v>666</v>
      </c>
    </row>
    <row r="182" spans="1:18" ht="15">
      <c r="A182" s="3" t="s">
        <v>26</v>
      </c>
      <c r="B182" s="3" t="s">
        <v>27</v>
      </c>
      <c r="C182" s="3" t="s">
        <v>161</v>
      </c>
      <c r="D182" s="3" t="s">
        <v>162</v>
      </c>
      <c r="E182" s="3" t="s">
        <v>90</v>
      </c>
      <c r="F182" s="3" t="s">
        <v>118</v>
      </c>
      <c r="G182" s="3" t="s">
        <v>163</v>
      </c>
      <c r="H182" s="3" t="s">
        <v>164</v>
      </c>
      <c r="I182" s="5">
        <v>91573</v>
      </c>
      <c r="J182" s="5">
        <v>97114</v>
      </c>
      <c r="K182" s="5">
        <v>73736</v>
      </c>
      <c r="L182" s="5">
        <v>51395.86</v>
      </c>
      <c r="M182" s="5">
        <v>84870</v>
      </c>
      <c r="N182" s="5">
        <v>63016.748</v>
      </c>
      <c r="O182" s="5">
        <v>51802</v>
      </c>
      <c r="P182" s="5">
        <v>87659</v>
      </c>
      <c r="Q182" s="5">
        <v>80026.79</v>
      </c>
      <c r="R182" s="5">
        <f t="shared" si="2"/>
        <v>681193.398</v>
      </c>
    </row>
    <row r="183" spans="1:18" ht="15">
      <c r="A183" s="3" t="s">
        <v>26</v>
      </c>
      <c r="B183" s="3" t="s">
        <v>27</v>
      </c>
      <c r="C183" s="3" t="s">
        <v>161</v>
      </c>
      <c r="D183" s="3" t="s">
        <v>453</v>
      </c>
      <c r="E183" s="3" t="s">
        <v>53</v>
      </c>
      <c r="F183" s="3" t="s">
        <v>454</v>
      </c>
      <c r="G183" s="3" t="s">
        <v>455</v>
      </c>
      <c r="H183" s="3" t="s">
        <v>164</v>
      </c>
      <c r="I183" s="5">
        <v>19936</v>
      </c>
      <c r="J183" s="5">
        <v>15188</v>
      </c>
      <c r="K183" s="5">
        <v>20762</v>
      </c>
      <c r="L183" s="5">
        <v>19188</v>
      </c>
      <c r="M183" s="5">
        <v>20744</v>
      </c>
      <c r="N183" s="5">
        <v>18318</v>
      </c>
      <c r="O183" s="5">
        <v>20810</v>
      </c>
      <c r="P183" s="5">
        <v>22474</v>
      </c>
      <c r="Q183" s="5">
        <v>17306</v>
      </c>
      <c r="R183" s="5">
        <f t="shared" si="2"/>
        <v>174726</v>
      </c>
    </row>
    <row r="184" spans="1:18" ht="15">
      <c r="A184" s="3" t="s">
        <v>26</v>
      </c>
      <c r="B184" s="3" t="s">
        <v>27</v>
      </c>
      <c r="C184" s="3" t="s">
        <v>161</v>
      </c>
      <c r="D184" s="3" t="s">
        <v>538</v>
      </c>
      <c r="E184" s="3" t="s">
        <v>53</v>
      </c>
      <c r="F184" s="3" t="s">
        <v>454</v>
      </c>
      <c r="G184" s="3" t="s">
        <v>455</v>
      </c>
      <c r="H184" s="3" t="s">
        <v>164</v>
      </c>
      <c r="I184" s="5">
        <v>10942</v>
      </c>
      <c r="J184" s="5">
        <v>12640</v>
      </c>
      <c r="K184" s="5">
        <v>15222</v>
      </c>
      <c r="L184" s="5">
        <v>12096</v>
      </c>
      <c r="M184" s="5">
        <v>13732</v>
      </c>
      <c r="N184" s="5">
        <v>11082</v>
      </c>
      <c r="O184" s="5">
        <v>8260</v>
      </c>
      <c r="P184" s="5">
        <v>12570</v>
      </c>
      <c r="Q184" s="5">
        <v>13126</v>
      </c>
      <c r="R184" s="5">
        <f t="shared" si="2"/>
        <v>109670</v>
      </c>
    </row>
    <row r="185" spans="1:18" ht="15">
      <c r="A185" s="3" t="s">
        <v>26</v>
      </c>
      <c r="B185" s="3" t="s">
        <v>27</v>
      </c>
      <c r="C185" s="3" t="s">
        <v>161</v>
      </c>
      <c r="D185" s="3" t="s">
        <v>191</v>
      </c>
      <c r="E185" s="3" t="s">
        <v>90</v>
      </c>
      <c r="F185" s="3" t="s">
        <v>118</v>
      </c>
      <c r="G185" s="3" t="s">
        <v>163</v>
      </c>
      <c r="H185" s="3" t="s">
        <v>164</v>
      </c>
      <c r="I185" s="5">
        <v>3121</v>
      </c>
      <c r="J185" s="5">
        <v>0</v>
      </c>
      <c r="K185" s="5">
        <v>10417</v>
      </c>
      <c r="L185" s="5">
        <v>0</v>
      </c>
      <c r="M185" s="5">
        <v>1703</v>
      </c>
      <c r="N185" s="5">
        <v>11814</v>
      </c>
      <c r="O185" s="5">
        <v>13048</v>
      </c>
      <c r="P185" s="5">
        <v>9585</v>
      </c>
      <c r="Q185" s="5">
        <v>8587</v>
      </c>
      <c r="R185" s="5">
        <f t="shared" si="2"/>
        <v>58275</v>
      </c>
    </row>
    <row r="186" spans="1:18" ht="15">
      <c r="A186" s="3" t="s">
        <v>26</v>
      </c>
      <c r="B186" s="3" t="s">
        <v>27</v>
      </c>
      <c r="C186" s="3" t="s">
        <v>161</v>
      </c>
      <c r="D186" s="3" t="s">
        <v>294</v>
      </c>
      <c r="E186" s="3" t="s">
        <v>295</v>
      </c>
      <c r="F186" s="3" t="s">
        <v>295</v>
      </c>
      <c r="G186" s="3" t="s">
        <v>296</v>
      </c>
      <c r="H186" s="3" t="s">
        <v>164</v>
      </c>
      <c r="I186" s="5">
        <v>4605.25</v>
      </c>
      <c r="J186" s="5">
        <v>4045.5</v>
      </c>
      <c r="K186" s="5">
        <v>3882.8</v>
      </c>
      <c r="L186" s="5">
        <v>4164.1</v>
      </c>
      <c r="M186" s="5">
        <v>4207.75</v>
      </c>
      <c r="N186" s="5">
        <v>4160.16</v>
      </c>
      <c r="O186" s="5">
        <v>3831</v>
      </c>
      <c r="P186" s="5">
        <v>4361.8</v>
      </c>
      <c r="Q186" s="5">
        <v>4294.5</v>
      </c>
      <c r="R186" s="5">
        <f t="shared" si="2"/>
        <v>37552.86</v>
      </c>
    </row>
    <row r="187" spans="1:18" ht="15">
      <c r="A187" s="3" t="s">
        <v>26</v>
      </c>
      <c r="B187" s="3" t="s">
        <v>27</v>
      </c>
      <c r="C187" s="3" t="s">
        <v>161</v>
      </c>
      <c r="D187" s="3" t="s">
        <v>341</v>
      </c>
      <c r="E187" s="3" t="s">
        <v>38</v>
      </c>
      <c r="F187" s="3" t="s">
        <v>38</v>
      </c>
      <c r="G187" s="3" t="s">
        <v>342</v>
      </c>
      <c r="H187" s="3" t="s">
        <v>164</v>
      </c>
      <c r="I187" s="5">
        <v>200</v>
      </c>
      <c r="J187" s="5">
        <v>200</v>
      </c>
      <c r="K187" s="5">
        <v>200</v>
      </c>
      <c r="L187" s="5">
        <v>200</v>
      </c>
      <c r="M187" s="5">
        <v>200</v>
      </c>
      <c r="N187" s="5">
        <v>200</v>
      </c>
      <c r="O187" s="5">
        <v>200</v>
      </c>
      <c r="P187" s="5">
        <v>900</v>
      </c>
      <c r="Q187" s="5">
        <v>900</v>
      </c>
      <c r="R187" s="5">
        <f t="shared" si="2"/>
        <v>3200</v>
      </c>
    </row>
    <row r="188" spans="1:18" ht="15">
      <c r="A188" s="3" t="s">
        <v>26</v>
      </c>
      <c r="B188" s="3" t="s">
        <v>27</v>
      </c>
      <c r="C188" s="3" t="s">
        <v>161</v>
      </c>
      <c r="D188" s="3" t="s">
        <v>548</v>
      </c>
      <c r="E188" s="3" t="s">
        <v>90</v>
      </c>
      <c r="F188" s="3" t="s">
        <v>118</v>
      </c>
      <c r="G188" s="3" t="s">
        <v>163</v>
      </c>
      <c r="H188" s="3" t="s">
        <v>164</v>
      </c>
      <c r="I188" s="5">
        <v>0</v>
      </c>
      <c r="J188" s="5">
        <v>0</v>
      </c>
      <c r="K188" s="5">
        <v>100</v>
      </c>
      <c r="L188" s="5">
        <v>0</v>
      </c>
      <c r="M188" s="5">
        <v>0</v>
      </c>
      <c r="N188" s="5">
        <v>0</v>
      </c>
      <c r="O188" s="5">
        <v>0</v>
      </c>
      <c r="P188" s="5">
        <v>0</v>
      </c>
      <c r="Q188" s="5">
        <v>0</v>
      </c>
      <c r="R188" s="5">
        <f t="shared" si="2"/>
        <v>100</v>
      </c>
    </row>
    <row r="189" spans="1:18" ht="15">
      <c r="A189" s="3" t="s">
        <v>34</v>
      </c>
      <c r="B189" s="3" t="s">
        <v>35</v>
      </c>
      <c r="C189" s="3" t="s">
        <v>351</v>
      </c>
      <c r="D189" s="3" t="s">
        <v>352</v>
      </c>
      <c r="E189" s="3" t="s">
        <v>38</v>
      </c>
      <c r="F189" s="3" t="s">
        <v>39</v>
      </c>
      <c r="G189" s="3" t="s">
        <v>39</v>
      </c>
      <c r="H189" s="3" t="s">
        <v>40</v>
      </c>
      <c r="I189" s="5">
        <v>0</v>
      </c>
      <c r="J189" s="5">
        <v>0</v>
      </c>
      <c r="K189" s="5">
        <v>0</v>
      </c>
      <c r="L189" s="5">
        <v>30</v>
      </c>
      <c r="M189" s="5">
        <v>0</v>
      </c>
      <c r="N189" s="5">
        <v>0</v>
      </c>
      <c r="O189" s="5">
        <v>0</v>
      </c>
      <c r="P189" s="5">
        <v>0</v>
      </c>
      <c r="Q189" s="5">
        <v>0</v>
      </c>
      <c r="R189" s="5">
        <f t="shared" si="2"/>
        <v>30</v>
      </c>
    </row>
    <row r="190" spans="1:18" ht="15">
      <c r="A190" s="3" t="s">
        <v>26</v>
      </c>
      <c r="B190" s="3" t="s">
        <v>27</v>
      </c>
      <c r="C190" s="3" t="s">
        <v>260</v>
      </c>
      <c r="D190" s="3" t="s">
        <v>261</v>
      </c>
      <c r="E190" s="3" t="s">
        <v>58</v>
      </c>
      <c r="F190" s="3" t="s">
        <v>77</v>
      </c>
      <c r="G190" s="3" t="s">
        <v>262</v>
      </c>
      <c r="H190" s="3" t="s">
        <v>40</v>
      </c>
      <c r="I190" s="5">
        <v>0</v>
      </c>
      <c r="J190" s="5">
        <v>0</v>
      </c>
      <c r="K190" s="5">
        <v>0</v>
      </c>
      <c r="L190" s="5">
        <v>0</v>
      </c>
      <c r="M190" s="5">
        <v>0</v>
      </c>
      <c r="N190" s="5">
        <v>0</v>
      </c>
      <c r="O190" s="5">
        <v>0</v>
      </c>
      <c r="P190" s="5">
        <v>115.225</v>
      </c>
      <c r="Q190" s="5">
        <v>347.345</v>
      </c>
      <c r="R190" s="5">
        <f t="shared" si="2"/>
        <v>462.57000000000005</v>
      </c>
    </row>
    <row r="191" spans="1:18" ht="15">
      <c r="A191" s="3" t="s">
        <v>26</v>
      </c>
      <c r="B191" s="3" t="s">
        <v>19</v>
      </c>
      <c r="C191" s="3" t="s">
        <v>496</v>
      </c>
      <c r="D191" s="3" t="s">
        <v>497</v>
      </c>
      <c r="E191" s="3" t="s">
        <v>229</v>
      </c>
      <c r="F191" s="3" t="s">
        <v>229</v>
      </c>
      <c r="G191" s="3" t="s">
        <v>498</v>
      </c>
      <c r="H191" s="3" t="s">
        <v>115</v>
      </c>
      <c r="I191" s="5">
        <v>33200</v>
      </c>
      <c r="J191" s="5">
        <v>33657</v>
      </c>
      <c r="K191" s="5">
        <v>30105</v>
      </c>
      <c r="L191" s="5">
        <v>7023</v>
      </c>
      <c r="M191" s="5">
        <v>2317</v>
      </c>
      <c r="N191" s="5">
        <v>5748</v>
      </c>
      <c r="O191" s="5">
        <v>8106</v>
      </c>
      <c r="P191" s="5">
        <v>15873</v>
      </c>
      <c r="Q191" s="5">
        <v>0</v>
      </c>
      <c r="R191" s="5">
        <f t="shared" si="2"/>
        <v>136029</v>
      </c>
    </row>
    <row r="192" spans="1:18" ht="15">
      <c r="A192" s="3" t="s">
        <v>18</v>
      </c>
      <c r="B192" s="3" t="s">
        <v>19</v>
      </c>
      <c r="C192" s="3" t="s">
        <v>188</v>
      </c>
      <c r="D192" s="3" t="s">
        <v>189</v>
      </c>
      <c r="E192" s="3" t="s">
        <v>58</v>
      </c>
      <c r="F192" s="3" t="s">
        <v>59</v>
      </c>
      <c r="G192" s="3" t="s">
        <v>190</v>
      </c>
      <c r="H192" s="3" t="s">
        <v>50</v>
      </c>
      <c r="I192" s="5">
        <v>577.59</v>
      </c>
      <c r="J192" s="5">
        <v>0</v>
      </c>
      <c r="K192" s="5">
        <v>0</v>
      </c>
      <c r="L192" s="5">
        <v>105.17</v>
      </c>
      <c r="M192" s="5">
        <v>982</v>
      </c>
      <c r="N192" s="5">
        <v>921</v>
      </c>
      <c r="O192" s="5">
        <v>1206.63</v>
      </c>
      <c r="P192" s="5">
        <v>1549.6</v>
      </c>
      <c r="Q192" s="5">
        <v>551.62</v>
      </c>
      <c r="R192" s="5">
        <f t="shared" si="2"/>
        <v>5893.61</v>
      </c>
    </row>
    <row r="193" spans="1:18" ht="15">
      <c r="A193" s="3" t="s">
        <v>34</v>
      </c>
      <c r="B193" s="3" t="s">
        <v>35</v>
      </c>
      <c r="C193" s="3" t="s">
        <v>404</v>
      </c>
      <c r="D193" s="3" t="s">
        <v>405</v>
      </c>
      <c r="E193" s="3" t="s">
        <v>122</v>
      </c>
      <c r="F193" s="3" t="s">
        <v>198</v>
      </c>
      <c r="G193" s="3" t="s">
        <v>122</v>
      </c>
      <c r="H193" s="3" t="s">
        <v>82</v>
      </c>
      <c r="I193" s="5">
        <v>33</v>
      </c>
      <c r="J193" s="5">
        <v>21</v>
      </c>
      <c r="K193" s="5">
        <v>53</v>
      </c>
      <c r="L193" s="5">
        <v>10</v>
      </c>
      <c r="M193" s="5">
        <v>8</v>
      </c>
      <c r="N193" s="5">
        <v>22</v>
      </c>
      <c r="O193" s="5">
        <v>16</v>
      </c>
      <c r="P193" s="5">
        <v>20</v>
      </c>
      <c r="Q193" s="5">
        <v>44</v>
      </c>
      <c r="R193" s="5">
        <f t="shared" si="2"/>
        <v>227</v>
      </c>
    </row>
    <row r="194" spans="1:18" ht="15">
      <c r="A194" s="3" t="s">
        <v>18</v>
      </c>
      <c r="B194" s="3" t="s">
        <v>19</v>
      </c>
      <c r="C194" s="3" t="s">
        <v>520</v>
      </c>
      <c r="D194" s="3" t="s">
        <v>521</v>
      </c>
      <c r="E194" s="3" t="s">
        <v>68</v>
      </c>
      <c r="F194" s="3" t="s">
        <v>68</v>
      </c>
      <c r="G194" s="3" t="s">
        <v>490</v>
      </c>
      <c r="H194" s="3" t="s">
        <v>55</v>
      </c>
      <c r="I194" s="5">
        <v>0</v>
      </c>
      <c r="J194" s="5">
        <v>0</v>
      </c>
      <c r="K194" s="5">
        <v>0</v>
      </c>
      <c r="L194" s="5">
        <v>0</v>
      </c>
      <c r="M194" s="5">
        <v>0</v>
      </c>
      <c r="N194" s="5">
        <v>0</v>
      </c>
      <c r="O194" s="5">
        <v>0</v>
      </c>
      <c r="P194" s="5">
        <v>0</v>
      </c>
      <c r="Q194" s="5">
        <v>1200</v>
      </c>
      <c r="R194" s="5">
        <f t="shared" si="2"/>
        <v>1200</v>
      </c>
    </row>
    <row r="195" spans="1:18" ht="15">
      <c r="A195" s="3" t="s">
        <v>34</v>
      </c>
      <c r="B195" s="3" t="s">
        <v>35</v>
      </c>
      <c r="C195" s="3" t="s">
        <v>36</v>
      </c>
      <c r="D195" s="3" t="s">
        <v>358</v>
      </c>
      <c r="E195" s="3" t="s">
        <v>38</v>
      </c>
      <c r="F195" s="3" t="s">
        <v>39</v>
      </c>
      <c r="G195" s="3" t="s">
        <v>39</v>
      </c>
      <c r="H195" s="3" t="s">
        <v>40</v>
      </c>
      <c r="I195" s="5">
        <v>0</v>
      </c>
      <c r="J195" s="5">
        <v>0</v>
      </c>
      <c r="K195" s="5">
        <v>0</v>
      </c>
      <c r="L195" s="5">
        <v>0</v>
      </c>
      <c r="M195" s="5">
        <v>0</v>
      </c>
      <c r="N195" s="5">
        <v>0</v>
      </c>
      <c r="O195" s="5">
        <v>905.2</v>
      </c>
      <c r="P195" s="5">
        <v>825</v>
      </c>
      <c r="Q195" s="5">
        <v>1232</v>
      </c>
      <c r="R195" s="5">
        <f t="shared" si="2"/>
        <v>2962.2</v>
      </c>
    </row>
    <row r="196" spans="1:18" ht="15">
      <c r="A196" s="3" t="s">
        <v>34</v>
      </c>
      <c r="B196" s="3" t="s">
        <v>35</v>
      </c>
      <c r="C196" s="3" t="s">
        <v>36</v>
      </c>
      <c r="D196" s="3" t="s">
        <v>37</v>
      </c>
      <c r="E196" s="3" t="s">
        <v>38</v>
      </c>
      <c r="F196" s="3" t="s">
        <v>39</v>
      </c>
      <c r="G196" s="3" t="s">
        <v>39</v>
      </c>
      <c r="H196" s="3" t="s">
        <v>40</v>
      </c>
      <c r="I196" s="5">
        <v>0</v>
      </c>
      <c r="J196" s="5">
        <v>0</v>
      </c>
      <c r="K196" s="5">
        <v>0</v>
      </c>
      <c r="L196" s="5">
        <v>0</v>
      </c>
      <c r="M196" s="5">
        <v>0</v>
      </c>
      <c r="N196" s="5">
        <v>0</v>
      </c>
      <c r="O196" s="5">
        <v>360.2</v>
      </c>
      <c r="P196" s="5">
        <v>340</v>
      </c>
      <c r="Q196" s="5">
        <v>279</v>
      </c>
      <c r="R196" s="5">
        <f aca="true" t="shared" si="3" ref="R196:R259">SUM(I196:Q196)</f>
        <v>979.2</v>
      </c>
    </row>
    <row r="197" spans="1:18" ht="15">
      <c r="A197" s="3" t="s">
        <v>18</v>
      </c>
      <c r="B197" s="3" t="s">
        <v>19</v>
      </c>
      <c r="C197" s="3" t="s">
        <v>487</v>
      </c>
      <c r="D197" s="3" t="s">
        <v>488</v>
      </c>
      <c r="E197" s="3" t="s">
        <v>58</v>
      </c>
      <c r="F197" s="3" t="s">
        <v>58</v>
      </c>
      <c r="G197" s="3" t="s">
        <v>58</v>
      </c>
      <c r="H197" s="3" t="s">
        <v>61</v>
      </c>
      <c r="I197" s="5">
        <v>0</v>
      </c>
      <c r="J197" s="5">
        <v>0</v>
      </c>
      <c r="K197" s="5">
        <v>0</v>
      </c>
      <c r="L197" s="5">
        <v>0</v>
      </c>
      <c r="M197" s="5">
        <v>0</v>
      </c>
      <c r="N197" s="5">
        <v>20</v>
      </c>
      <c r="O197" s="5">
        <v>50</v>
      </c>
      <c r="P197" s="5">
        <v>55</v>
      </c>
      <c r="Q197" s="5">
        <v>15</v>
      </c>
      <c r="R197" s="5">
        <f t="shared" si="3"/>
        <v>140</v>
      </c>
    </row>
    <row r="198" spans="1:18" ht="15">
      <c r="A198" s="3" t="s">
        <v>34</v>
      </c>
      <c r="B198" s="3" t="s">
        <v>35</v>
      </c>
      <c r="C198" s="3" t="s">
        <v>303</v>
      </c>
      <c r="D198" s="3" t="s">
        <v>304</v>
      </c>
      <c r="E198" s="3" t="s">
        <v>22</v>
      </c>
      <c r="F198" s="3" t="s">
        <v>22</v>
      </c>
      <c r="G198" s="3" t="s">
        <v>64</v>
      </c>
      <c r="H198" s="3" t="s">
        <v>87</v>
      </c>
      <c r="I198" s="5">
        <v>30</v>
      </c>
      <c r="J198" s="5">
        <v>18</v>
      </c>
      <c r="K198" s="5">
        <v>39</v>
      </c>
      <c r="L198" s="5">
        <v>28</v>
      </c>
      <c r="M198" s="5">
        <v>6</v>
      </c>
      <c r="N198" s="5">
        <v>34</v>
      </c>
      <c r="O198" s="5">
        <v>24</v>
      </c>
      <c r="P198" s="5">
        <v>25</v>
      </c>
      <c r="Q198" s="5">
        <v>166</v>
      </c>
      <c r="R198" s="5">
        <f t="shared" si="3"/>
        <v>370</v>
      </c>
    </row>
    <row r="199" spans="1:18" ht="15">
      <c r="A199" s="3" t="s">
        <v>18</v>
      </c>
      <c r="B199" s="3" t="s">
        <v>19</v>
      </c>
      <c r="C199" s="3" t="s">
        <v>439</v>
      </c>
      <c r="D199" s="3" t="s">
        <v>440</v>
      </c>
      <c r="E199" s="3" t="s">
        <v>72</v>
      </c>
      <c r="F199" s="3" t="s">
        <v>441</v>
      </c>
      <c r="G199" s="3" t="s">
        <v>442</v>
      </c>
      <c r="H199" s="3" t="s">
        <v>396</v>
      </c>
      <c r="I199" s="5">
        <v>0</v>
      </c>
      <c r="J199" s="5">
        <v>30</v>
      </c>
      <c r="K199" s="5">
        <v>32.5</v>
      </c>
      <c r="L199" s="5">
        <v>25</v>
      </c>
      <c r="M199" s="5">
        <v>25</v>
      </c>
      <c r="N199" s="5">
        <v>25</v>
      </c>
      <c r="O199" s="5">
        <v>20</v>
      </c>
      <c r="P199" s="5">
        <v>0</v>
      </c>
      <c r="Q199" s="5">
        <v>35</v>
      </c>
      <c r="R199" s="5">
        <f t="shared" si="3"/>
        <v>192.5</v>
      </c>
    </row>
    <row r="200" spans="1:18" ht="15">
      <c r="A200" s="3" t="s">
        <v>18</v>
      </c>
      <c r="B200" s="3" t="s">
        <v>19</v>
      </c>
      <c r="C200" s="3" t="s">
        <v>425</v>
      </c>
      <c r="D200" s="3" t="s">
        <v>426</v>
      </c>
      <c r="E200" s="3" t="s">
        <v>90</v>
      </c>
      <c r="F200" s="3" t="s">
        <v>90</v>
      </c>
      <c r="G200" s="3" t="s">
        <v>427</v>
      </c>
      <c r="H200" s="3" t="s">
        <v>96</v>
      </c>
      <c r="I200" s="5">
        <v>3.5</v>
      </c>
      <c r="J200" s="5">
        <v>1.06</v>
      </c>
      <c r="K200" s="5">
        <v>1.45</v>
      </c>
      <c r="L200" s="5">
        <v>1.1</v>
      </c>
      <c r="M200" s="5">
        <v>1.8</v>
      </c>
      <c r="N200" s="5">
        <v>1.7</v>
      </c>
      <c r="O200" s="5">
        <v>2.1</v>
      </c>
      <c r="P200" s="5">
        <v>2.1</v>
      </c>
      <c r="Q200" s="5">
        <v>6.57</v>
      </c>
      <c r="R200" s="5">
        <f t="shared" si="3"/>
        <v>21.380000000000003</v>
      </c>
    </row>
    <row r="201" spans="1:18" ht="15">
      <c r="A201" s="3" t="s">
        <v>34</v>
      </c>
      <c r="B201" s="3" t="s">
        <v>35</v>
      </c>
      <c r="C201" s="3" t="s">
        <v>420</v>
      </c>
      <c r="D201" s="3" t="s">
        <v>421</v>
      </c>
      <c r="E201" s="3" t="s">
        <v>38</v>
      </c>
      <c r="F201" s="3" t="s">
        <v>49</v>
      </c>
      <c r="G201" s="3" t="s">
        <v>422</v>
      </c>
      <c r="H201" s="3" t="s">
        <v>40</v>
      </c>
      <c r="I201" s="5">
        <v>260</v>
      </c>
      <c r="J201" s="5">
        <v>260</v>
      </c>
      <c r="K201" s="5">
        <v>260</v>
      </c>
      <c r="L201" s="5">
        <v>260</v>
      </c>
      <c r="M201" s="5">
        <v>260</v>
      </c>
      <c r="N201" s="5">
        <v>260</v>
      </c>
      <c r="O201" s="5">
        <v>260</v>
      </c>
      <c r="P201" s="5">
        <v>0</v>
      </c>
      <c r="Q201" s="5">
        <v>300</v>
      </c>
      <c r="R201" s="5">
        <f t="shared" si="3"/>
        <v>2120</v>
      </c>
    </row>
    <row r="202" spans="1:18" ht="15">
      <c r="A202" s="3" t="s">
        <v>18</v>
      </c>
      <c r="B202" s="3" t="s">
        <v>19</v>
      </c>
      <c r="C202" s="3" t="s">
        <v>397</v>
      </c>
      <c r="D202" s="3" t="s">
        <v>398</v>
      </c>
      <c r="E202" s="3" t="s">
        <v>90</v>
      </c>
      <c r="F202" s="3" t="s">
        <v>247</v>
      </c>
      <c r="G202" s="3" t="s">
        <v>399</v>
      </c>
      <c r="H202" s="3" t="s">
        <v>55</v>
      </c>
      <c r="I202" s="5">
        <v>0</v>
      </c>
      <c r="J202" s="5">
        <v>0</v>
      </c>
      <c r="K202" s="5">
        <v>469</v>
      </c>
      <c r="L202" s="5">
        <v>908</v>
      </c>
      <c r="M202" s="5">
        <v>547</v>
      </c>
      <c r="N202" s="5">
        <v>1405</v>
      </c>
      <c r="O202" s="5">
        <v>7169</v>
      </c>
      <c r="P202" s="5">
        <v>395</v>
      </c>
      <c r="Q202" s="5">
        <v>4705</v>
      </c>
      <c r="R202" s="5">
        <f t="shared" si="3"/>
        <v>15598</v>
      </c>
    </row>
    <row r="203" spans="1:18" ht="15">
      <c r="A203" s="3" t="s">
        <v>18</v>
      </c>
      <c r="B203" s="3" t="s">
        <v>19</v>
      </c>
      <c r="C203" s="3" t="s">
        <v>397</v>
      </c>
      <c r="D203" s="3" t="s">
        <v>398</v>
      </c>
      <c r="E203" s="3" t="s">
        <v>90</v>
      </c>
      <c r="F203" s="3" t="s">
        <v>247</v>
      </c>
      <c r="G203" s="3" t="s">
        <v>399</v>
      </c>
      <c r="H203" s="3" t="s">
        <v>96</v>
      </c>
      <c r="I203" s="5">
        <v>1440</v>
      </c>
      <c r="J203" s="5">
        <v>199</v>
      </c>
      <c r="K203" s="5">
        <v>155</v>
      </c>
      <c r="L203" s="5">
        <v>918</v>
      </c>
      <c r="M203" s="5">
        <v>770</v>
      </c>
      <c r="N203" s="5">
        <v>994</v>
      </c>
      <c r="O203" s="5">
        <v>1271</v>
      </c>
      <c r="P203" s="5">
        <v>272</v>
      </c>
      <c r="Q203" s="5">
        <v>4705</v>
      </c>
      <c r="R203" s="5">
        <f t="shared" si="3"/>
        <v>10724</v>
      </c>
    </row>
    <row r="204" spans="1:18" ht="15">
      <c r="A204" s="3" t="s">
        <v>18</v>
      </c>
      <c r="B204" s="3" t="s">
        <v>19</v>
      </c>
      <c r="C204" s="3" t="s">
        <v>397</v>
      </c>
      <c r="D204" s="3" t="s">
        <v>398</v>
      </c>
      <c r="E204" s="3" t="s">
        <v>90</v>
      </c>
      <c r="F204" s="3" t="s">
        <v>247</v>
      </c>
      <c r="G204" s="3" t="s">
        <v>399</v>
      </c>
      <c r="H204" s="3" t="s">
        <v>115</v>
      </c>
      <c r="I204" s="5">
        <v>443</v>
      </c>
      <c r="J204" s="5">
        <v>26</v>
      </c>
      <c r="K204" s="5">
        <v>240</v>
      </c>
      <c r="L204" s="5">
        <v>187</v>
      </c>
      <c r="M204" s="5">
        <v>65</v>
      </c>
      <c r="N204" s="5">
        <v>421</v>
      </c>
      <c r="O204" s="5">
        <v>267</v>
      </c>
      <c r="P204" s="5">
        <v>130</v>
      </c>
      <c r="Q204" s="5">
        <v>533</v>
      </c>
      <c r="R204" s="5">
        <f t="shared" si="3"/>
        <v>2312</v>
      </c>
    </row>
    <row r="205" spans="1:18" ht="15">
      <c r="A205" s="3" t="s">
        <v>18</v>
      </c>
      <c r="B205" s="3" t="s">
        <v>19</v>
      </c>
      <c r="C205" s="3" t="s">
        <v>397</v>
      </c>
      <c r="D205" s="3" t="s">
        <v>398</v>
      </c>
      <c r="E205" s="3" t="s">
        <v>90</v>
      </c>
      <c r="F205" s="3" t="s">
        <v>247</v>
      </c>
      <c r="G205" s="3" t="s">
        <v>399</v>
      </c>
      <c r="H205" s="3" t="s">
        <v>87</v>
      </c>
      <c r="I205" s="5">
        <v>1070</v>
      </c>
      <c r="J205" s="5">
        <v>483</v>
      </c>
      <c r="K205" s="5">
        <v>0</v>
      </c>
      <c r="L205" s="5">
        <v>0</v>
      </c>
      <c r="M205" s="5">
        <v>0</v>
      </c>
      <c r="N205" s="5">
        <v>0</v>
      </c>
      <c r="O205" s="5">
        <v>0</v>
      </c>
      <c r="P205" s="5">
        <v>0</v>
      </c>
      <c r="Q205" s="5">
        <v>0</v>
      </c>
      <c r="R205" s="5">
        <f t="shared" si="3"/>
        <v>1553</v>
      </c>
    </row>
    <row r="206" spans="1:18" ht="15">
      <c r="A206" s="3" t="s">
        <v>18</v>
      </c>
      <c r="B206" s="3" t="s">
        <v>19</v>
      </c>
      <c r="C206" s="3" t="s">
        <v>137</v>
      </c>
      <c r="D206" s="3" t="s">
        <v>138</v>
      </c>
      <c r="E206" s="3" t="s">
        <v>85</v>
      </c>
      <c r="F206" s="3" t="s">
        <v>85</v>
      </c>
      <c r="G206" s="3" t="s">
        <v>139</v>
      </c>
      <c r="H206" s="3" t="s">
        <v>87</v>
      </c>
      <c r="I206" s="5">
        <v>847</v>
      </c>
      <c r="J206" s="5">
        <v>918</v>
      </c>
      <c r="K206" s="5">
        <v>987</v>
      </c>
      <c r="L206" s="5">
        <v>970</v>
      </c>
      <c r="M206" s="5">
        <v>916</v>
      </c>
      <c r="N206" s="5">
        <v>976.52</v>
      </c>
      <c r="O206" s="5">
        <v>981</v>
      </c>
      <c r="P206" s="5">
        <v>1170</v>
      </c>
      <c r="Q206" s="5">
        <v>0</v>
      </c>
      <c r="R206" s="5">
        <f t="shared" si="3"/>
        <v>7765.52</v>
      </c>
    </row>
    <row r="207" spans="1:18" ht="15">
      <c r="A207" s="3" t="s">
        <v>18</v>
      </c>
      <c r="B207" s="3" t="s">
        <v>19</v>
      </c>
      <c r="C207" s="3" t="s">
        <v>116</v>
      </c>
      <c r="D207" s="3" t="s">
        <v>117</v>
      </c>
      <c r="E207" s="3" t="s">
        <v>90</v>
      </c>
      <c r="F207" s="3" t="s">
        <v>118</v>
      </c>
      <c r="G207" s="3" t="s">
        <v>119</v>
      </c>
      <c r="H207" s="3" t="s">
        <v>61</v>
      </c>
      <c r="I207" s="5">
        <v>0</v>
      </c>
      <c r="J207" s="5">
        <v>0</v>
      </c>
      <c r="K207" s="5">
        <v>0</v>
      </c>
      <c r="L207" s="5">
        <v>0</v>
      </c>
      <c r="M207" s="5">
        <v>0</v>
      </c>
      <c r="N207" s="5">
        <v>84</v>
      </c>
      <c r="O207" s="5">
        <v>7221</v>
      </c>
      <c r="P207" s="5">
        <v>0</v>
      </c>
      <c r="Q207" s="5">
        <v>786</v>
      </c>
      <c r="R207" s="5">
        <f t="shared" si="3"/>
        <v>8091</v>
      </c>
    </row>
    <row r="208" spans="1:18" ht="15">
      <c r="A208" s="3" t="s">
        <v>18</v>
      </c>
      <c r="B208" s="3" t="s">
        <v>19</v>
      </c>
      <c r="C208" s="3" t="s">
        <v>116</v>
      </c>
      <c r="D208" s="3" t="s">
        <v>117</v>
      </c>
      <c r="E208" s="3" t="s">
        <v>90</v>
      </c>
      <c r="F208" s="3" t="s">
        <v>118</v>
      </c>
      <c r="G208" s="3" t="s">
        <v>119</v>
      </c>
      <c r="H208" s="3" t="s">
        <v>96</v>
      </c>
      <c r="I208" s="5">
        <v>117</v>
      </c>
      <c r="J208" s="5">
        <v>88</v>
      </c>
      <c r="K208" s="5">
        <v>305</v>
      </c>
      <c r="L208" s="5">
        <v>72</v>
      </c>
      <c r="M208" s="5">
        <v>250</v>
      </c>
      <c r="N208" s="5">
        <v>816</v>
      </c>
      <c r="O208" s="5">
        <v>54</v>
      </c>
      <c r="P208" s="5">
        <v>350</v>
      </c>
      <c r="Q208" s="5">
        <v>156</v>
      </c>
      <c r="R208" s="5">
        <f t="shared" si="3"/>
        <v>2208</v>
      </c>
    </row>
    <row r="209" spans="1:18" ht="15">
      <c r="A209" s="3" t="s">
        <v>18</v>
      </c>
      <c r="B209" s="3" t="s">
        <v>19</v>
      </c>
      <c r="C209" s="3" t="s">
        <v>116</v>
      </c>
      <c r="D209" s="3" t="s">
        <v>117</v>
      </c>
      <c r="E209" s="3" t="s">
        <v>90</v>
      </c>
      <c r="F209" s="3" t="s">
        <v>118</v>
      </c>
      <c r="G209" s="3" t="s">
        <v>119</v>
      </c>
      <c r="H209" s="3" t="s">
        <v>115</v>
      </c>
      <c r="I209" s="5">
        <v>221</v>
      </c>
      <c r="J209" s="5">
        <v>176</v>
      </c>
      <c r="K209" s="5">
        <v>284</v>
      </c>
      <c r="L209" s="5">
        <v>46</v>
      </c>
      <c r="M209" s="5">
        <v>195</v>
      </c>
      <c r="N209" s="5">
        <v>132</v>
      </c>
      <c r="O209" s="5">
        <v>72</v>
      </c>
      <c r="P209" s="5">
        <v>506</v>
      </c>
      <c r="Q209" s="5">
        <v>501</v>
      </c>
      <c r="R209" s="5">
        <f t="shared" si="3"/>
        <v>2133</v>
      </c>
    </row>
    <row r="210" spans="1:18" ht="15">
      <c r="A210" s="3" t="s">
        <v>18</v>
      </c>
      <c r="B210" s="3" t="s">
        <v>19</v>
      </c>
      <c r="C210" s="3" t="s">
        <v>116</v>
      </c>
      <c r="D210" s="3" t="s">
        <v>117</v>
      </c>
      <c r="E210" s="3" t="s">
        <v>90</v>
      </c>
      <c r="F210" s="3" t="s">
        <v>118</v>
      </c>
      <c r="G210" s="3" t="s">
        <v>119</v>
      </c>
      <c r="H210" s="3" t="s">
        <v>55</v>
      </c>
      <c r="I210" s="5">
        <v>280</v>
      </c>
      <c r="J210" s="5">
        <v>0</v>
      </c>
      <c r="K210" s="5">
        <v>346</v>
      </c>
      <c r="L210" s="5">
        <v>165</v>
      </c>
      <c r="M210" s="5">
        <v>220</v>
      </c>
      <c r="N210" s="5">
        <v>264</v>
      </c>
      <c r="O210" s="5">
        <v>67</v>
      </c>
      <c r="P210" s="5">
        <v>165</v>
      </c>
      <c r="Q210" s="5">
        <v>138</v>
      </c>
      <c r="R210" s="5">
        <f t="shared" si="3"/>
        <v>1645</v>
      </c>
    </row>
    <row r="211" spans="1:18" ht="15">
      <c r="A211" s="3" t="s">
        <v>18</v>
      </c>
      <c r="B211" s="3" t="s">
        <v>19</v>
      </c>
      <c r="C211" s="3" t="s">
        <v>116</v>
      </c>
      <c r="D211" s="3" t="s">
        <v>117</v>
      </c>
      <c r="E211" s="3" t="s">
        <v>90</v>
      </c>
      <c r="F211" s="3" t="s">
        <v>118</v>
      </c>
      <c r="G211" s="3" t="s">
        <v>119</v>
      </c>
      <c r="H211" s="3" t="s">
        <v>87</v>
      </c>
      <c r="I211" s="5">
        <v>0</v>
      </c>
      <c r="J211" s="5">
        <v>0</v>
      </c>
      <c r="K211" s="5">
        <v>0</v>
      </c>
      <c r="L211" s="5">
        <v>0</v>
      </c>
      <c r="M211" s="5">
        <v>0</v>
      </c>
      <c r="N211" s="5">
        <v>0</v>
      </c>
      <c r="O211" s="5">
        <v>0</v>
      </c>
      <c r="P211" s="5">
        <v>30</v>
      </c>
      <c r="Q211" s="5">
        <v>0</v>
      </c>
      <c r="R211" s="5">
        <f t="shared" si="3"/>
        <v>30</v>
      </c>
    </row>
    <row r="212" spans="1:18" ht="15">
      <c r="A212" s="3" t="s">
        <v>18</v>
      </c>
      <c r="B212" s="3" t="s">
        <v>19</v>
      </c>
      <c r="C212" s="3" t="s">
        <v>116</v>
      </c>
      <c r="D212" s="3" t="s">
        <v>117</v>
      </c>
      <c r="E212" s="3" t="s">
        <v>90</v>
      </c>
      <c r="F212" s="3" t="s">
        <v>118</v>
      </c>
      <c r="G212" s="3" t="s">
        <v>119</v>
      </c>
      <c r="H212" s="3" t="s">
        <v>50</v>
      </c>
      <c r="I212" s="5">
        <v>0</v>
      </c>
      <c r="J212" s="5">
        <v>0</v>
      </c>
      <c r="K212" s="5">
        <v>22</v>
      </c>
      <c r="L212" s="5">
        <v>0</v>
      </c>
      <c r="M212" s="5">
        <v>0</v>
      </c>
      <c r="N212" s="5">
        <v>0</v>
      </c>
      <c r="O212" s="5">
        <v>0</v>
      </c>
      <c r="P212" s="5">
        <v>0</v>
      </c>
      <c r="Q212" s="5">
        <v>0</v>
      </c>
      <c r="R212" s="5">
        <f t="shared" si="3"/>
        <v>22</v>
      </c>
    </row>
    <row r="213" spans="1:18" ht="15">
      <c r="A213" s="3" t="s">
        <v>18</v>
      </c>
      <c r="B213" s="3" t="s">
        <v>19</v>
      </c>
      <c r="C213" s="3" t="s">
        <v>93</v>
      </c>
      <c r="D213" s="3" t="s">
        <v>94</v>
      </c>
      <c r="E213" s="3" t="s">
        <v>22</v>
      </c>
      <c r="F213" s="3" t="s">
        <v>22</v>
      </c>
      <c r="G213" s="3" t="s">
        <v>95</v>
      </c>
      <c r="H213" s="3" t="s">
        <v>96</v>
      </c>
      <c r="I213" s="5">
        <v>0</v>
      </c>
      <c r="J213" s="5">
        <v>267</v>
      </c>
      <c r="K213" s="5">
        <v>66.2</v>
      </c>
      <c r="L213" s="5">
        <v>626</v>
      </c>
      <c r="M213" s="5">
        <v>626</v>
      </c>
      <c r="N213" s="5">
        <v>1305</v>
      </c>
      <c r="O213" s="5">
        <v>1305</v>
      </c>
      <c r="P213" s="5">
        <v>2320</v>
      </c>
      <c r="Q213" s="5">
        <v>2320</v>
      </c>
      <c r="R213" s="5">
        <f t="shared" si="3"/>
        <v>8835.2</v>
      </c>
    </row>
    <row r="214" spans="1:18" ht="15">
      <c r="A214" s="3" t="s">
        <v>18</v>
      </c>
      <c r="B214" s="3" t="s">
        <v>19</v>
      </c>
      <c r="C214" s="3" t="s">
        <v>93</v>
      </c>
      <c r="D214" s="3" t="s">
        <v>94</v>
      </c>
      <c r="E214" s="3" t="s">
        <v>22</v>
      </c>
      <c r="F214" s="3" t="s">
        <v>22</v>
      </c>
      <c r="G214" s="3" t="s">
        <v>95</v>
      </c>
      <c r="H214" s="3" t="s">
        <v>55</v>
      </c>
      <c r="I214" s="5">
        <v>1617.89</v>
      </c>
      <c r="J214" s="5">
        <v>0</v>
      </c>
      <c r="K214" s="5">
        <v>0</v>
      </c>
      <c r="L214" s="5">
        <v>0</v>
      </c>
      <c r="M214" s="5">
        <v>0</v>
      </c>
      <c r="N214" s="5">
        <v>0</v>
      </c>
      <c r="O214" s="5">
        <v>0</v>
      </c>
      <c r="P214" s="5">
        <v>0</v>
      </c>
      <c r="Q214" s="5">
        <v>0</v>
      </c>
      <c r="R214" s="5">
        <f t="shared" si="3"/>
        <v>1617.89</v>
      </c>
    </row>
    <row r="215" spans="1:18" ht="15">
      <c r="A215" s="3" t="s">
        <v>34</v>
      </c>
      <c r="B215" s="3" t="s">
        <v>35</v>
      </c>
      <c r="C215" s="3" t="s">
        <v>518</v>
      </c>
      <c r="D215" s="3" t="s">
        <v>519</v>
      </c>
      <c r="E215" s="3" t="s">
        <v>22</v>
      </c>
      <c r="F215" s="3" t="s">
        <v>22</v>
      </c>
      <c r="G215" s="3" t="s">
        <v>64</v>
      </c>
      <c r="H215" s="3" t="s">
        <v>87</v>
      </c>
      <c r="I215" s="5">
        <v>16</v>
      </c>
      <c r="J215" s="5">
        <v>14</v>
      </c>
      <c r="K215" s="5">
        <v>15</v>
      </c>
      <c r="L215" s="5">
        <v>14</v>
      </c>
      <c r="M215" s="5">
        <v>12</v>
      </c>
      <c r="N215" s="5">
        <v>13</v>
      </c>
      <c r="O215" s="5">
        <v>12</v>
      </c>
      <c r="P215" s="5">
        <v>13</v>
      </c>
      <c r="Q215" s="5">
        <v>12</v>
      </c>
      <c r="R215" s="5">
        <f t="shared" si="3"/>
        <v>121</v>
      </c>
    </row>
    <row r="216" spans="1:18" ht="15">
      <c r="A216" s="3" t="s">
        <v>18</v>
      </c>
      <c r="B216" s="3" t="s">
        <v>19</v>
      </c>
      <c r="C216" s="3" t="s">
        <v>379</v>
      </c>
      <c r="D216" s="3" t="s">
        <v>380</v>
      </c>
      <c r="E216" s="3" t="s">
        <v>58</v>
      </c>
      <c r="F216" s="3" t="s">
        <v>149</v>
      </c>
      <c r="G216" s="3" t="s">
        <v>86</v>
      </c>
      <c r="H216" s="3" t="s">
        <v>281</v>
      </c>
      <c r="I216" s="5">
        <v>309.19</v>
      </c>
      <c r="J216" s="5">
        <v>525.76</v>
      </c>
      <c r="K216" s="5">
        <v>465.29</v>
      </c>
      <c r="L216" s="5">
        <v>302.385</v>
      </c>
      <c r="M216" s="5">
        <v>289.965</v>
      </c>
      <c r="N216" s="5">
        <v>250.215</v>
      </c>
      <c r="O216" s="5">
        <v>159.897</v>
      </c>
      <c r="P216" s="5">
        <v>187.675</v>
      </c>
      <c r="Q216" s="5">
        <v>106.63</v>
      </c>
      <c r="R216" s="5">
        <f t="shared" si="3"/>
        <v>2597.007</v>
      </c>
    </row>
    <row r="217" spans="1:18" ht="15">
      <c r="A217" s="3" t="s">
        <v>18</v>
      </c>
      <c r="B217" s="3" t="s">
        <v>19</v>
      </c>
      <c r="C217" s="3" t="s">
        <v>135</v>
      </c>
      <c r="D217" s="3" t="s">
        <v>136</v>
      </c>
      <c r="E217" s="3" t="s">
        <v>58</v>
      </c>
      <c r="F217" s="3" t="s">
        <v>126</v>
      </c>
      <c r="G217" s="3" t="s">
        <v>127</v>
      </c>
      <c r="H217" s="3" t="s">
        <v>25</v>
      </c>
      <c r="I217" s="5">
        <v>160.71</v>
      </c>
      <c r="J217" s="5">
        <v>485.65</v>
      </c>
      <c r="K217" s="5">
        <v>396.63</v>
      </c>
      <c r="L217" s="5">
        <v>526.77</v>
      </c>
      <c r="M217" s="5">
        <v>492.92</v>
      </c>
      <c r="N217" s="5">
        <v>295.27</v>
      </c>
      <c r="O217" s="5">
        <v>466.07</v>
      </c>
      <c r="P217" s="5">
        <v>4289</v>
      </c>
      <c r="Q217" s="5">
        <v>719</v>
      </c>
      <c r="R217" s="5">
        <f t="shared" si="3"/>
        <v>7832.02</v>
      </c>
    </row>
    <row r="218" spans="1:18" ht="15">
      <c r="A218" s="3" t="s">
        <v>18</v>
      </c>
      <c r="B218" s="3" t="s">
        <v>19</v>
      </c>
      <c r="C218" s="3" t="s">
        <v>135</v>
      </c>
      <c r="D218" s="3" t="s">
        <v>136</v>
      </c>
      <c r="E218" s="3" t="s">
        <v>58</v>
      </c>
      <c r="F218" s="3" t="s">
        <v>126</v>
      </c>
      <c r="G218" s="3" t="s">
        <v>127</v>
      </c>
      <c r="H218" s="3" t="s">
        <v>65</v>
      </c>
      <c r="I218" s="5">
        <v>0</v>
      </c>
      <c r="J218" s="5">
        <v>900.48</v>
      </c>
      <c r="K218" s="5">
        <v>843.86</v>
      </c>
      <c r="L218" s="5">
        <v>921.14</v>
      </c>
      <c r="M218" s="5">
        <v>908.3</v>
      </c>
      <c r="N218" s="5">
        <v>682.74</v>
      </c>
      <c r="O218" s="5">
        <v>891.97</v>
      </c>
      <c r="P218" s="5">
        <v>814</v>
      </c>
      <c r="Q218" s="5">
        <v>562</v>
      </c>
      <c r="R218" s="5">
        <f t="shared" si="3"/>
        <v>6524.49</v>
      </c>
    </row>
    <row r="219" spans="1:18" ht="15">
      <c r="A219" s="3" t="s">
        <v>34</v>
      </c>
      <c r="B219" s="3" t="s">
        <v>35</v>
      </c>
      <c r="C219" s="3" t="s">
        <v>375</v>
      </c>
      <c r="D219" s="3" t="s">
        <v>376</v>
      </c>
      <c r="E219" s="3" t="s">
        <v>58</v>
      </c>
      <c r="F219" s="3" t="s">
        <v>126</v>
      </c>
      <c r="G219" s="3" t="s">
        <v>127</v>
      </c>
      <c r="H219" s="3" t="s">
        <v>40</v>
      </c>
      <c r="I219" s="5">
        <v>0</v>
      </c>
      <c r="J219" s="5">
        <v>0</v>
      </c>
      <c r="K219" s="5">
        <v>0</v>
      </c>
      <c r="L219" s="5">
        <v>0</v>
      </c>
      <c r="M219" s="5">
        <v>0</v>
      </c>
      <c r="N219" s="5">
        <v>0</v>
      </c>
      <c r="O219" s="5">
        <v>181.42</v>
      </c>
      <c r="P219" s="5">
        <v>1006.64</v>
      </c>
      <c r="Q219" s="5">
        <v>1427.24</v>
      </c>
      <c r="R219" s="5">
        <f t="shared" si="3"/>
        <v>2615.3</v>
      </c>
    </row>
    <row r="220" spans="1:18" ht="15">
      <c r="A220" s="3" t="s">
        <v>34</v>
      </c>
      <c r="B220" s="3" t="s">
        <v>35</v>
      </c>
      <c r="C220" s="3" t="s">
        <v>299</v>
      </c>
      <c r="D220" s="3" t="s">
        <v>300</v>
      </c>
      <c r="E220" s="3" t="s">
        <v>142</v>
      </c>
      <c r="F220" s="3" t="s">
        <v>301</v>
      </c>
      <c r="G220" s="3" t="s">
        <v>302</v>
      </c>
      <c r="H220" s="3" t="s">
        <v>55</v>
      </c>
      <c r="I220" s="5">
        <v>9771</v>
      </c>
      <c r="J220" s="5">
        <v>4341</v>
      </c>
      <c r="K220" s="5">
        <v>1688.25</v>
      </c>
      <c r="L220" s="5">
        <v>3159</v>
      </c>
      <c r="M220" s="5">
        <v>4170</v>
      </c>
      <c r="N220" s="5">
        <v>6510</v>
      </c>
      <c r="O220" s="5">
        <v>5463</v>
      </c>
      <c r="P220" s="5">
        <v>2167.5</v>
      </c>
      <c r="Q220" s="5">
        <v>1274.25</v>
      </c>
      <c r="R220" s="5">
        <f t="shared" si="3"/>
        <v>38544</v>
      </c>
    </row>
    <row r="221" spans="1:18" ht="15">
      <c r="A221" s="3" t="s">
        <v>34</v>
      </c>
      <c r="B221" s="3" t="s">
        <v>35</v>
      </c>
      <c r="C221" s="3" t="s">
        <v>299</v>
      </c>
      <c r="D221" s="3" t="s">
        <v>510</v>
      </c>
      <c r="E221" s="3" t="s">
        <v>142</v>
      </c>
      <c r="F221" s="3" t="s">
        <v>301</v>
      </c>
      <c r="G221" s="3" t="s">
        <v>302</v>
      </c>
      <c r="H221" s="3" t="s">
        <v>55</v>
      </c>
      <c r="I221" s="5">
        <v>3257</v>
      </c>
      <c r="J221" s="5">
        <v>1447</v>
      </c>
      <c r="K221" s="5">
        <v>562.75</v>
      </c>
      <c r="L221" s="5">
        <v>1053</v>
      </c>
      <c r="M221" s="5">
        <v>1390</v>
      </c>
      <c r="N221" s="5">
        <v>2170</v>
      </c>
      <c r="O221" s="5">
        <v>1821</v>
      </c>
      <c r="P221" s="5">
        <v>722.5</v>
      </c>
      <c r="Q221" s="5">
        <v>425</v>
      </c>
      <c r="R221" s="5">
        <f t="shared" si="3"/>
        <v>12848.25</v>
      </c>
    </row>
    <row r="222" spans="1:18" ht="15">
      <c r="A222" s="3" t="s">
        <v>34</v>
      </c>
      <c r="B222" s="3" t="s">
        <v>35</v>
      </c>
      <c r="C222" s="3" t="s">
        <v>225</v>
      </c>
      <c r="D222" s="3" t="s">
        <v>226</v>
      </c>
      <c r="E222" s="3" t="s">
        <v>90</v>
      </c>
      <c r="F222" s="3" t="s">
        <v>118</v>
      </c>
      <c r="G222" s="3" t="s">
        <v>227</v>
      </c>
      <c r="H222" s="3" t="s">
        <v>50</v>
      </c>
      <c r="I222" s="5">
        <v>0</v>
      </c>
      <c r="J222" s="5">
        <v>1.75</v>
      </c>
      <c r="K222" s="5">
        <v>2</v>
      </c>
      <c r="L222" s="5">
        <v>1.25</v>
      </c>
      <c r="M222" s="5">
        <v>3.6</v>
      </c>
      <c r="N222" s="5">
        <v>4.25</v>
      </c>
      <c r="O222" s="5">
        <v>33.6</v>
      </c>
      <c r="P222" s="5">
        <v>5.35</v>
      </c>
      <c r="Q222" s="5">
        <v>2.05</v>
      </c>
      <c r="R222" s="5">
        <f t="shared" si="3"/>
        <v>53.85</v>
      </c>
    </row>
    <row r="223" spans="1:18" ht="15">
      <c r="A223" s="3" t="s">
        <v>34</v>
      </c>
      <c r="B223" s="3" t="s">
        <v>35</v>
      </c>
      <c r="C223" s="3" t="s">
        <v>225</v>
      </c>
      <c r="D223" s="3" t="s">
        <v>226</v>
      </c>
      <c r="E223" s="3" t="s">
        <v>90</v>
      </c>
      <c r="F223" s="3" t="s">
        <v>118</v>
      </c>
      <c r="G223" s="3" t="s">
        <v>227</v>
      </c>
      <c r="H223" s="3" t="s">
        <v>92</v>
      </c>
      <c r="I223" s="5">
        <v>0</v>
      </c>
      <c r="J223" s="5">
        <v>0</v>
      </c>
      <c r="K223" s="5">
        <v>0</v>
      </c>
      <c r="L223" s="5">
        <v>0</v>
      </c>
      <c r="M223" s="5">
        <v>0</v>
      </c>
      <c r="N223" s="5">
        <v>0</v>
      </c>
      <c r="O223" s="5">
        <v>0</v>
      </c>
      <c r="P223" s="5">
        <v>0</v>
      </c>
      <c r="Q223" s="5">
        <v>25</v>
      </c>
      <c r="R223" s="5">
        <f t="shared" si="3"/>
        <v>25</v>
      </c>
    </row>
    <row r="224" spans="1:18" ht="15">
      <c r="A224" s="3" t="s">
        <v>34</v>
      </c>
      <c r="B224" s="3" t="s">
        <v>35</v>
      </c>
      <c r="C224" s="3" t="s">
        <v>225</v>
      </c>
      <c r="D224" s="3" t="s">
        <v>226</v>
      </c>
      <c r="E224" s="3" t="s">
        <v>90</v>
      </c>
      <c r="F224" s="3" t="s">
        <v>118</v>
      </c>
      <c r="G224" s="3" t="s">
        <v>227</v>
      </c>
      <c r="H224" s="3" t="s">
        <v>128</v>
      </c>
      <c r="I224" s="5">
        <v>2.9</v>
      </c>
      <c r="J224" s="5">
        <v>0</v>
      </c>
      <c r="K224" s="5">
        <v>0</v>
      </c>
      <c r="L224" s="5">
        <v>0</v>
      </c>
      <c r="M224" s="5">
        <v>0</v>
      </c>
      <c r="N224" s="5">
        <v>0</v>
      </c>
      <c r="O224" s="5">
        <v>0</v>
      </c>
      <c r="P224" s="5">
        <v>0</v>
      </c>
      <c r="Q224" s="5">
        <v>0</v>
      </c>
      <c r="R224" s="5">
        <f t="shared" si="3"/>
        <v>2.9</v>
      </c>
    </row>
    <row r="225" spans="1:18" ht="15">
      <c r="A225" s="3" t="s">
        <v>34</v>
      </c>
      <c r="B225" s="3" t="s">
        <v>35</v>
      </c>
      <c r="C225" s="3" t="s">
        <v>225</v>
      </c>
      <c r="D225" s="3" t="s">
        <v>226</v>
      </c>
      <c r="E225" s="3" t="s">
        <v>90</v>
      </c>
      <c r="F225" s="3" t="s">
        <v>118</v>
      </c>
      <c r="G225" s="3" t="s">
        <v>227</v>
      </c>
      <c r="H225" s="3" t="s">
        <v>164</v>
      </c>
      <c r="I225" s="5">
        <v>0</v>
      </c>
      <c r="J225" s="5">
        <v>0</v>
      </c>
      <c r="K225" s="5">
        <v>0</v>
      </c>
      <c r="L225" s="5">
        <v>0</v>
      </c>
      <c r="M225" s="5">
        <v>2</v>
      </c>
      <c r="N225" s="5">
        <v>0</v>
      </c>
      <c r="O225" s="5">
        <v>0</v>
      </c>
      <c r="P225" s="5">
        <v>0</v>
      </c>
      <c r="Q225" s="5">
        <v>0</v>
      </c>
      <c r="R225" s="5">
        <f t="shared" si="3"/>
        <v>2</v>
      </c>
    </row>
    <row r="226" spans="1:18" ht="15">
      <c r="A226" s="3" t="s">
        <v>26</v>
      </c>
      <c r="B226" s="3" t="s">
        <v>27</v>
      </c>
      <c r="C226" s="3" t="s">
        <v>451</v>
      </c>
      <c r="D226" s="3" t="s">
        <v>238</v>
      </c>
      <c r="E226" s="3" t="s">
        <v>90</v>
      </c>
      <c r="F226" s="3" t="s">
        <v>371</v>
      </c>
      <c r="G226" s="3" t="s">
        <v>372</v>
      </c>
      <c r="H226" s="3" t="s">
        <v>65</v>
      </c>
      <c r="I226" s="5">
        <v>267.1</v>
      </c>
      <c r="J226" s="5">
        <v>408.66</v>
      </c>
      <c r="K226" s="5">
        <v>393</v>
      </c>
      <c r="L226" s="5">
        <v>383</v>
      </c>
      <c r="M226" s="5">
        <v>149</v>
      </c>
      <c r="N226" s="5">
        <v>253</v>
      </c>
      <c r="O226" s="5">
        <v>0.1</v>
      </c>
      <c r="P226" s="5">
        <v>0</v>
      </c>
      <c r="Q226" s="5">
        <v>0</v>
      </c>
      <c r="R226" s="5">
        <f t="shared" si="3"/>
        <v>1853.86</v>
      </c>
    </row>
    <row r="227" spans="1:18" ht="15">
      <c r="A227" s="3" t="s">
        <v>26</v>
      </c>
      <c r="B227" s="3" t="s">
        <v>27</v>
      </c>
      <c r="C227" s="3" t="s">
        <v>451</v>
      </c>
      <c r="D227" s="3" t="s">
        <v>238</v>
      </c>
      <c r="E227" s="3" t="s">
        <v>90</v>
      </c>
      <c r="F227" s="3" t="s">
        <v>371</v>
      </c>
      <c r="G227" s="3" t="s">
        <v>372</v>
      </c>
      <c r="H227" s="3" t="s">
        <v>396</v>
      </c>
      <c r="I227" s="5">
        <v>0.1</v>
      </c>
      <c r="J227" s="5">
        <v>0.1</v>
      </c>
      <c r="K227" s="5">
        <v>0.1</v>
      </c>
      <c r="L227" s="5">
        <v>0.1</v>
      </c>
      <c r="M227" s="5">
        <v>0.1</v>
      </c>
      <c r="N227" s="5">
        <v>0.1</v>
      </c>
      <c r="O227" s="5">
        <v>0.1</v>
      </c>
      <c r="P227" s="5">
        <v>1E-06</v>
      </c>
      <c r="Q227" s="5">
        <v>0</v>
      </c>
      <c r="R227" s="5">
        <f t="shared" si="3"/>
        <v>0.700001</v>
      </c>
    </row>
    <row r="228" spans="1:18" ht="15">
      <c r="A228" s="3" t="s">
        <v>18</v>
      </c>
      <c r="B228" s="3" t="s">
        <v>19</v>
      </c>
      <c r="C228" s="3" t="s">
        <v>282</v>
      </c>
      <c r="D228" s="3" t="s">
        <v>406</v>
      </c>
      <c r="E228" s="3" t="s">
        <v>58</v>
      </c>
      <c r="F228" s="3" t="s">
        <v>126</v>
      </c>
      <c r="G228" s="3" t="s">
        <v>127</v>
      </c>
      <c r="H228" s="3" t="s">
        <v>25</v>
      </c>
      <c r="I228" s="5">
        <v>3419</v>
      </c>
      <c r="J228" s="5">
        <v>1981</v>
      </c>
      <c r="K228" s="5">
        <v>2596</v>
      </c>
      <c r="L228" s="5">
        <v>2629</v>
      </c>
      <c r="M228" s="5">
        <v>2944</v>
      </c>
      <c r="N228" s="5">
        <v>1978</v>
      </c>
      <c r="O228" s="5">
        <v>2870</v>
      </c>
      <c r="P228" s="5">
        <v>2656</v>
      </c>
      <c r="Q228" s="5">
        <v>1520</v>
      </c>
      <c r="R228" s="5">
        <f t="shared" si="3"/>
        <v>22593</v>
      </c>
    </row>
    <row r="229" spans="1:18" ht="15">
      <c r="A229" s="3" t="s">
        <v>18</v>
      </c>
      <c r="B229" s="3" t="s">
        <v>19</v>
      </c>
      <c r="C229" s="3" t="s">
        <v>282</v>
      </c>
      <c r="D229" s="3" t="s">
        <v>283</v>
      </c>
      <c r="E229" s="3" t="s">
        <v>58</v>
      </c>
      <c r="F229" s="3" t="s">
        <v>126</v>
      </c>
      <c r="G229" s="3" t="s">
        <v>127</v>
      </c>
      <c r="H229" s="3" t="s">
        <v>25</v>
      </c>
      <c r="I229" s="5">
        <v>101</v>
      </c>
      <c r="J229" s="5">
        <v>0</v>
      </c>
      <c r="K229" s="5">
        <v>265</v>
      </c>
      <c r="L229" s="5">
        <v>272</v>
      </c>
      <c r="M229" s="5">
        <v>271</v>
      </c>
      <c r="N229" s="5">
        <v>281</v>
      </c>
      <c r="O229" s="5">
        <v>260</v>
      </c>
      <c r="P229" s="5">
        <v>210</v>
      </c>
      <c r="Q229" s="5">
        <v>220</v>
      </c>
      <c r="R229" s="5">
        <f t="shared" si="3"/>
        <v>1880</v>
      </c>
    </row>
    <row r="230" spans="1:18" ht="15">
      <c r="A230" s="3" t="s">
        <v>18</v>
      </c>
      <c r="B230" s="3" t="s">
        <v>19</v>
      </c>
      <c r="C230" s="3" t="s">
        <v>282</v>
      </c>
      <c r="D230" s="3" t="s">
        <v>283</v>
      </c>
      <c r="E230" s="3" t="s">
        <v>58</v>
      </c>
      <c r="F230" s="3" t="s">
        <v>126</v>
      </c>
      <c r="G230" s="3" t="s">
        <v>127</v>
      </c>
      <c r="H230" s="3" t="s">
        <v>65</v>
      </c>
      <c r="I230" s="5">
        <v>45</v>
      </c>
      <c r="J230" s="5">
        <v>31</v>
      </c>
      <c r="K230" s="5">
        <v>28</v>
      </c>
      <c r="L230" s="5">
        <v>30</v>
      </c>
      <c r="M230" s="5">
        <v>30</v>
      </c>
      <c r="N230" s="5">
        <v>58</v>
      </c>
      <c r="O230" s="5">
        <v>320</v>
      </c>
      <c r="P230" s="5">
        <v>335</v>
      </c>
      <c r="Q230" s="5">
        <v>127</v>
      </c>
      <c r="R230" s="5">
        <f t="shared" si="3"/>
        <v>1004</v>
      </c>
    </row>
    <row r="231" spans="1:18" ht="15">
      <c r="A231" s="3" t="s">
        <v>18</v>
      </c>
      <c r="B231" s="3" t="s">
        <v>19</v>
      </c>
      <c r="C231" s="3" t="s">
        <v>282</v>
      </c>
      <c r="D231" s="3" t="s">
        <v>283</v>
      </c>
      <c r="E231" s="3" t="s">
        <v>58</v>
      </c>
      <c r="F231" s="3" t="s">
        <v>126</v>
      </c>
      <c r="G231" s="3" t="s">
        <v>127</v>
      </c>
      <c r="H231" s="3" t="s">
        <v>128</v>
      </c>
      <c r="I231" s="5">
        <v>53</v>
      </c>
      <c r="J231" s="5">
        <v>109</v>
      </c>
      <c r="K231" s="5">
        <v>48</v>
      </c>
      <c r="L231" s="5">
        <v>169</v>
      </c>
      <c r="M231" s="5">
        <v>24</v>
      </c>
      <c r="N231" s="5">
        <v>0</v>
      </c>
      <c r="O231" s="5">
        <v>0</v>
      </c>
      <c r="P231" s="5">
        <v>0</v>
      </c>
      <c r="Q231" s="5">
        <v>0</v>
      </c>
      <c r="R231" s="5">
        <f t="shared" si="3"/>
        <v>403</v>
      </c>
    </row>
    <row r="232" spans="1:18" ht="15">
      <c r="A232" s="3" t="s">
        <v>18</v>
      </c>
      <c r="B232" s="3" t="s">
        <v>19</v>
      </c>
      <c r="C232" s="3" t="s">
        <v>282</v>
      </c>
      <c r="D232" s="3" t="s">
        <v>283</v>
      </c>
      <c r="E232" s="3" t="s">
        <v>58</v>
      </c>
      <c r="F232" s="3" t="s">
        <v>126</v>
      </c>
      <c r="G232" s="3" t="s">
        <v>127</v>
      </c>
      <c r="H232" s="3" t="s">
        <v>55</v>
      </c>
      <c r="I232" s="5">
        <v>0</v>
      </c>
      <c r="J232" s="5">
        <v>0</v>
      </c>
      <c r="K232" s="5">
        <v>0</v>
      </c>
      <c r="L232" s="5">
        <v>0</v>
      </c>
      <c r="M232" s="5">
        <v>0</v>
      </c>
      <c r="N232" s="5">
        <v>0</v>
      </c>
      <c r="O232" s="5">
        <v>0</v>
      </c>
      <c r="P232" s="5">
        <v>0</v>
      </c>
      <c r="Q232" s="5">
        <v>230</v>
      </c>
      <c r="R232" s="5">
        <f t="shared" si="3"/>
        <v>230</v>
      </c>
    </row>
    <row r="233" spans="1:18" ht="15">
      <c r="A233" s="3" t="s">
        <v>26</v>
      </c>
      <c r="B233" s="3" t="s">
        <v>27</v>
      </c>
      <c r="C233" s="3" t="s">
        <v>386</v>
      </c>
      <c r="D233" s="3" t="s">
        <v>387</v>
      </c>
      <c r="E233" s="3" t="s">
        <v>22</v>
      </c>
      <c r="F233" s="3" t="s">
        <v>22</v>
      </c>
      <c r="G233" s="3" t="s">
        <v>388</v>
      </c>
      <c r="H233" s="3" t="s">
        <v>92</v>
      </c>
      <c r="I233" s="5">
        <v>0</v>
      </c>
      <c r="J233" s="5">
        <v>0</v>
      </c>
      <c r="K233" s="5">
        <v>0</v>
      </c>
      <c r="L233" s="5">
        <v>0</v>
      </c>
      <c r="M233" s="5">
        <v>224</v>
      </c>
      <c r="N233" s="5">
        <v>2188</v>
      </c>
      <c r="O233" s="5">
        <v>0</v>
      </c>
      <c r="P233" s="5">
        <v>0</v>
      </c>
      <c r="Q233" s="5">
        <v>0</v>
      </c>
      <c r="R233" s="5">
        <f t="shared" si="3"/>
        <v>2412</v>
      </c>
    </row>
    <row r="234" spans="1:18" ht="15">
      <c r="A234" s="3" t="s">
        <v>18</v>
      </c>
      <c r="B234" s="3" t="s">
        <v>19</v>
      </c>
      <c r="C234" s="3" t="s">
        <v>516</v>
      </c>
      <c r="D234" s="3" t="s">
        <v>517</v>
      </c>
      <c r="E234" s="3" t="s">
        <v>85</v>
      </c>
      <c r="F234" s="3" t="s">
        <v>85</v>
      </c>
      <c r="G234" s="3" t="s">
        <v>139</v>
      </c>
      <c r="H234" s="3" t="s">
        <v>87</v>
      </c>
      <c r="I234" s="5">
        <v>2093.54</v>
      </c>
      <c r="J234" s="5">
        <v>850</v>
      </c>
      <c r="K234" s="5">
        <v>4078.02</v>
      </c>
      <c r="L234" s="5">
        <v>990</v>
      </c>
      <c r="M234" s="5">
        <v>1100</v>
      </c>
      <c r="N234" s="5">
        <v>0</v>
      </c>
      <c r="O234" s="5">
        <v>1143</v>
      </c>
      <c r="P234" s="5">
        <v>800</v>
      </c>
      <c r="Q234" s="5">
        <v>1067.23</v>
      </c>
      <c r="R234" s="5">
        <f t="shared" si="3"/>
        <v>12121.789999999999</v>
      </c>
    </row>
    <row r="235" spans="1:18" ht="15">
      <c r="A235" s="3" t="s">
        <v>18</v>
      </c>
      <c r="B235" s="3" t="s">
        <v>19</v>
      </c>
      <c r="C235" s="3" t="s">
        <v>317</v>
      </c>
      <c r="D235" s="3" t="s">
        <v>318</v>
      </c>
      <c r="E235" s="3" t="s">
        <v>68</v>
      </c>
      <c r="F235" s="3" t="s">
        <v>319</v>
      </c>
      <c r="G235" s="3" t="s">
        <v>319</v>
      </c>
      <c r="H235" s="3" t="s">
        <v>65</v>
      </c>
      <c r="I235" s="5">
        <v>0</v>
      </c>
      <c r="J235" s="5">
        <v>600</v>
      </c>
      <c r="K235" s="5">
        <v>600</v>
      </c>
      <c r="L235" s="5">
        <v>600</v>
      </c>
      <c r="M235" s="5">
        <v>0</v>
      </c>
      <c r="N235" s="5">
        <v>0</v>
      </c>
      <c r="O235" s="5">
        <v>600</v>
      </c>
      <c r="P235" s="5">
        <v>600</v>
      </c>
      <c r="Q235" s="5">
        <v>600</v>
      </c>
      <c r="R235" s="5">
        <f t="shared" si="3"/>
        <v>3600</v>
      </c>
    </row>
    <row r="236" spans="1:18" ht="15">
      <c r="A236" s="3" t="s">
        <v>26</v>
      </c>
      <c r="B236" s="3" t="s">
        <v>27</v>
      </c>
      <c r="C236" s="3" t="s">
        <v>120</v>
      </c>
      <c r="D236" s="3" t="s">
        <v>121</v>
      </c>
      <c r="E236" s="3" t="s">
        <v>122</v>
      </c>
      <c r="F236" s="3" t="s">
        <v>121</v>
      </c>
      <c r="G236" s="3" t="s">
        <v>121</v>
      </c>
      <c r="H236" s="3" t="s">
        <v>123</v>
      </c>
      <c r="I236" s="5">
        <v>9179.527</v>
      </c>
      <c r="J236" s="5">
        <v>7438.139</v>
      </c>
      <c r="K236" s="5">
        <v>8856.244</v>
      </c>
      <c r="L236" s="5">
        <v>9148.363</v>
      </c>
      <c r="M236" s="5">
        <v>9315.625</v>
      </c>
      <c r="N236" s="5">
        <v>8255.308</v>
      </c>
      <c r="O236" s="5">
        <v>8226.603</v>
      </c>
      <c r="P236" s="5">
        <v>9245.112</v>
      </c>
      <c r="Q236" s="5">
        <v>10471.524</v>
      </c>
      <c r="R236" s="5">
        <f t="shared" si="3"/>
        <v>80136.445</v>
      </c>
    </row>
    <row r="237" spans="1:18" ht="15">
      <c r="A237" s="3" t="s">
        <v>18</v>
      </c>
      <c r="B237" s="3" t="s">
        <v>19</v>
      </c>
      <c r="C237" s="3" t="s">
        <v>545</v>
      </c>
      <c r="D237" s="3" t="s">
        <v>546</v>
      </c>
      <c r="E237" s="3" t="s">
        <v>199</v>
      </c>
      <c r="F237" s="3" t="s">
        <v>200</v>
      </c>
      <c r="G237" s="3" t="s">
        <v>547</v>
      </c>
      <c r="H237" s="3" t="s">
        <v>50</v>
      </c>
      <c r="I237" s="5">
        <v>0</v>
      </c>
      <c r="J237" s="5">
        <v>0</v>
      </c>
      <c r="K237" s="5">
        <v>0</v>
      </c>
      <c r="L237" s="5">
        <v>0</v>
      </c>
      <c r="M237" s="5">
        <v>6</v>
      </c>
      <c r="N237" s="5">
        <v>5.5</v>
      </c>
      <c r="O237" s="5">
        <v>16</v>
      </c>
      <c r="P237" s="5">
        <v>29.61</v>
      </c>
      <c r="Q237" s="5">
        <v>43.72</v>
      </c>
      <c r="R237" s="5">
        <f t="shared" si="3"/>
        <v>100.83</v>
      </c>
    </row>
    <row r="238" spans="1:18" ht="15">
      <c r="A238" s="3" t="s">
        <v>26</v>
      </c>
      <c r="B238" s="3" t="s">
        <v>27</v>
      </c>
      <c r="C238" s="3" t="s">
        <v>88</v>
      </c>
      <c r="D238" s="3" t="s">
        <v>89</v>
      </c>
      <c r="E238" s="3" t="s">
        <v>90</v>
      </c>
      <c r="F238" s="3" t="s">
        <v>90</v>
      </c>
      <c r="G238" s="3" t="s">
        <v>91</v>
      </c>
      <c r="H238" s="3" t="s">
        <v>50</v>
      </c>
      <c r="I238" s="5">
        <v>300</v>
      </c>
      <c r="J238" s="5">
        <v>0</v>
      </c>
      <c r="K238" s="5">
        <v>300</v>
      </c>
      <c r="L238" s="5">
        <v>0</v>
      </c>
      <c r="M238" s="5">
        <v>300</v>
      </c>
      <c r="N238" s="5">
        <v>100</v>
      </c>
      <c r="O238" s="5">
        <v>0</v>
      </c>
      <c r="P238" s="5">
        <v>0</v>
      </c>
      <c r="Q238" s="5">
        <v>0</v>
      </c>
      <c r="R238" s="5">
        <f t="shared" si="3"/>
        <v>1000</v>
      </c>
    </row>
    <row r="239" spans="1:18" ht="15">
      <c r="A239" s="3" t="s">
        <v>26</v>
      </c>
      <c r="B239" s="3" t="s">
        <v>27</v>
      </c>
      <c r="C239" s="3" t="s">
        <v>88</v>
      </c>
      <c r="D239" s="3" t="s">
        <v>89</v>
      </c>
      <c r="E239" s="3" t="s">
        <v>90</v>
      </c>
      <c r="F239" s="3" t="s">
        <v>90</v>
      </c>
      <c r="G239" s="3" t="s">
        <v>91</v>
      </c>
      <c r="H239" s="3" t="s">
        <v>92</v>
      </c>
      <c r="I239" s="5">
        <v>0</v>
      </c>
      <c r="J239" s="5">
        <v>210</v>
      </c>
      <c r="K239" s="5">
        <v>16</v>
      </c>
      <c r="L239" s="5">
        <v>232</v>
      </c>
      <c r="M239" s="5">
        <v>310</v>
      </c>
      <c r="N239" s="5">
        <v>120</v>
      </c>
      <c r="O239" s="5">
        <v>0</v>
      </c>
      <c r="P239" s="5">
        <v>0</v>
      </c>
      <c r="Q239" s="5">
        <v>0</v>
      </c>
      <c r="R239" s="5">
        <f t="shared" si="3"/>
        <v>888</v>
      </c>
    </row>
    <row r="240" spans="1:18" ht="15">
      <c r="A240" s="3" t="s">
        <v>26</v>
      </c>
      <c r="B240" s="3" t="s">
        <v>27</v>
      </c>
      <c r="C240" s="3" t="s">
        <v>88</v>
      </c>
      <c r="D240" s="3" t="s">
        <v>89</v>
      </c>
      <c r="E240" s="3" t="s">
        <v>90</v>
      </c>
      <c r="F240" s="3" t="s">
        <v>90</v>
      </c>
      <c r="G240" s="3" t="s">
        <v>91</v>
      </c>
      <c r="H240" s="3" t="s">
        <v>522</v>
      </c>
      <c r="I240" s="5">
        <v>37.2</v>
      </c>
      <c r="J240" s="5">
        <v>59.99</v>
      </c>
      <c r="K240" s="5">
        <v>13.03</v>
      </c>
      <c r="L240" s="5">
        <v>9.16</v>
      </c>
      <c r="M240" s="5">
        <v>0</v>
      </c>
      <c r="N240" s="5">
        <v>0</v>
      </c>
      <c r="O240" s="5">
        <v>0</v>
      </c>
      <c r="P240" s="5">
        <v>0</v>
      </c>
      <c r="Q240" s="5">
        <v>0</v>
      </c>
      <c r="R240" s="5">
        <f t="shared" si="3"/>
        <v>119.38</v>
      </c>
    </row>
    <row r="241" spans="1:18" ht="15">
      <c r="A241" s="3" t="s">
        <v>18</v>
      </c>
      <c r="B241" s="3" t="s">
        <v>19</v>
      </c>
      <c r="C241" s="3" t="s">
        <v>147</v>
      </c>
      <c r="D241" s="3" t="s">
        <v>507</v>
      </c>
      <c r="E241" s="3" t="s">
        <v>58</v>
      </c>
      <c r="F241" s="3" t="s">
        <v>126</v>
      </c>
      <c r="G241" s="3" t="s">
        <v>508</v>
      </c>
      <c r="H241" s="3" t="s">
        <v>40</v>
      </c>
      <c r="I241" s="5">
        <v>2920</v>
      </c>
      <c r="J241" s="5">
        <v>1814</v>
      </c>
      <c r="K241" s="5">
        <v>1745</v>
      </c>
      <c r="L241" s="5">
        <v>1907</v>
      </c>
      <c r="M241" s="5">
        <v>641</v>
      </c>
      <c r="N241" s="5">
        <v>1707</v>
      </c>
      <c r="O241" s="5">
        <v>260</v>
      </c>
      <c r="P241" s="5">
        <v>1630</v>
      </c>
      <c r="Q241" s="5">
        <v>230</v>
      </c>
      <c r="R241" s="5">
        <f t="shared" si="3"/>
        <v>12854</v>
      </c>
    </row>
    <row r="242" spans="1:18" ht="15">
      <c r="A242" s="3" t="s">
        <v>18</v>
      </c>
      <c r="B242" s="3" t="s">
        <v>19</v>
      </c>
      <c r="C242" s="3" t="s">
        <v>147</v>
      </c>
      <c r="D242" s="3" t="s">
        <v>148</v>
      </c>
      <c r="E242" s="3" t="s">
        <v>58</v>
      </c>
      <c r="F242" s="3" t="s">
        <v>149</v>
      </c>
      <c r="G242" s="3" t="s">
        <v>150</v>
      </c>
      <c r="H242" s="3" t="s">
        <v>40</v>
      </c>
      <c r="I242" s="5">
        <v>120</v>
      </c>
      <c r="J242" s="5">
        <v>210</v>
      </c>
      <c r="K242" s="5">
        <v>480</v>
      </c>
      <c r="L242" s="5">
        <v>260</v>
      </c>
      <c r="M242" s="5">
        <v>340</v>
      </c>
      <c r="N242" s="5">
        <v>260</v>
      </c>
      <c r="O242" s="5">
        <v>320</v>
      </c>
      <c r="P242" s="5">
        <v>2670</v>
      </c>
      <c r="Q242" s="5">
        <v>2859</v>
      </c>
      <c r="R242" s="5">
        <f t="shared" si="3"/>
        <v>7519</v>
      </c>
    </row>
    <row r="243" spans="1:18" ht="15">
      <c r="A243" s="3" t="s">
        <v>18</v>
      </c>
      <c r="B243" s="3" t="s">
        <v>19</v>
      </c>
      <c r="C243" s="3" t="s">
        <v>202</v>
      </c>
      <c r="D243" s="3" t="s">
        <v>339</v>
      </c>
      <c r="E243" s="3" t="s">
        <v>58</v>
      </c>
      <c r="F243" s="3" t="s">
        <v>133</v>
      </c>
      <c r="G243" s="3" t="s">
        <v>134</v>
      </c>
      <c r="H243" s="3" t="s">
        <v>128</v>
      </c>
      <c r="I243" s="5">
        <v>685</v>
      </c>
      <c r="J243" s="5">
        <v>224</v>
      </c>
      <c r="K243" s="5">
        <v>235</v>
      </c>
      <c r="L243" s="5">
        <v>58</v>
      </c>
      <c r="M243" s="5">
        <v>56</v>
      </c>
      <c r="N243" s="5">
        <v>480</v>
      </c>
      <c r="O243" s="5">
        <v>510</v>
      </c>
      <c r="P243" s="5">
        <v>470</v>
      </c>
      <c r="Q243" s="5">
        <v>590</v>
      </c>
      <c r="R243" s="5">
        <f t="shared" si="3"/>
        <v>3308</v>
      </c>
    </row>
    <row r="244" spans="1:18" ht="15">
      <c r="A244" s="3" t="s">
        <v>18</v>
      </c>
      <c r="B244" s="3" t="s">
        <v>19</v>
      </c>
      <c r="C244" s="3" t="s">
        <v>202</v>
      </c>
      <c r="D244" s="3" t="s">
        <v>203</v>
      </c>
      <c r="E244" s="3" t="s">
        <v>58</v>
      </c>
      <c r="F244" s="3" t="s">
        <v>133</v>
      </c>
      <c r="G244" s="3" t="s">
        <v>134</v>
      </c>
      <c r="H244" s="3" t="s">
        <v>128</v>
      </c>
      <c r="I244" s="5">
        <v>55</v>
      </c>
      <c r="J244" s="5">
        <v>58</v>
      </c>
      <c r="K244" s="5">
        <v>59</v>
      </c>
      <c r="L244" s="5">
        <v>16</v>
      </c>
      <c r="M244" s="5">
        <v>64</v>
      </c>
      <c r="N244" s="5">
        <v>142</v>
      </c>
      <c r="O244" s="5">
        <v>58</v>
      </c>
      <c r="P244" s="5">
        <v>52</v>
      </c>
      <c r="Q244" s="5">
        <v>57</v>
      </c>
      <c r="R244" s="5">
        <f t="shared" si="3"/>
        <v>561</v>
      </c>
    </row>
    <row r="245" spans="1:18" ht="15">
      <c r="A245" s="3" t="s">
        <v>26</v>
      </c>
      <c r="B245" s="3" t="s">
        <v>27</v>
      </c>
      <c r="C245" s="3" t="s">
        <v>448</v>
      </c>
      <c r="D245" s="3" t="s">
        <v>449</v>
      </c>
      <c r="E245" s="3" t="s">
        <v>53</v>
      </c>
      <c r="F245" s="3" t="s">
        <v>173</v>
      </c>
      <c r="G245" s="3" t="s">
        <v>450</v>
      </c>
      <c r="H245" s="3" t="s">
        <v>115</v>
      </c>
      <c r="I245" s="5">
        <v>210957</v>
      </c>
      <c r="J245" s="5">
        <v>209280</v>
      </c>
      <c r="K245" s="5">
        <v>199337</v>
      </c>
      <c r="L245" s="5">
        <v>209377</v>
      </c>
      <c r="M245" s="5">
        <v>176914</v>
      </c>
      <c r="N245" s="5">
        <v>239153</v>
      </c>
      <c r="O245" s="5">
        <v>205661</v>
      </c>
      <c r="P245" s="5">
        <v>225846</v>
      </c>
      <c r="Q245" s="5">
        <v>216545</v>
      </c>
      <c r="R245" s="5">
        <f t="shared" si="3"/>
        <v>1893070</v>
      </c>
    </row>
    <row r="246" spans="1:18" ht="15">
      <c r="A246" s="3" t="s">
        <v>34</v>
      </c>
      <c r="B246" s="3" t="s">
        <v>35</v>
      </c>
      <c r="C246" s="3" t="s">
        <v>536</v>
      </c>
      <c r="D246" s="3" t="s">
        <v>537</v>
      </c>
      <c r="E246" s="3" t="s">
        <v>38</v>
      </c>
      <c r="F246" s="3" t="s">
        <v>39</v>
      </c>
      <c r="G246" s="3" t="s">
        <v>39</v>
      </c>
      <c r="H246" s="3" t="s">
        <v>40</v>
      </c>
      <c r="I246" s="5">
        <v>33</v>
      </c>
      <c r="J246" s="5">
        <v>37</v>
      </c>
      <c r="K246" s="5">
        <v>40</v>
      </c>
      <c r="L246" s="5">
        <v>0</v>
      </c>
      <c r="M246" s="5">
        <v>0</v>
      </c>
      <c r="N246" s="5">
        <v>0</v>
      </c>
      <c r="O246" s="5">
        <v>0</v>
      </c>
      <c r="P246" s="5">
        <v>0</v>
      </c>
      <c r="Q246" s="5">
        <v>0</v>
      </c>
      <c r="R246" s="5">
        <f t="shared" si="3"/>
        <v>110</v>
      </c>
    </row>
    <row r="247" spans="1:18" ht="15">
      <c r="A247" s="3" t="s">
        <v>34</v>
      </c>
      <c r="B247" s="3" t="s">
        <v>35</v>
      </c>
      <c r="C247" s="3" t="s">
        <v>47</v>
      </c>
      <c r="D247" s="3" t="s">
        <v>48</v>
      </c>
      <c r="E247" s="3" t="s">
        <v>38</v>
      </c>
      <c r="F247" s="3" t="s">
        <v>49</v>
      </c>
      <c r="G247" s="3" t="s">
        <v>49</v>
      </c>
      <c r="H247" s="3" t="s">
        <v>50</v>
      </c>
      <c r="I247" s="5">
        <v>1180</v>
      </c>
      <c r="J247" s="5">
        <v>952</v>
      </c>
      <c r="K247" s="5">
        <v>958</v>
      </c>
      <c r="L247" s="5">
        <v>1256</v>
      </c>
      <c r="M247" s="5">
        <v>1500</v>
      </c>
      <c r="N247" s="5">
        <v>1224</v>
      </c>
      <c r="O247" s="5">
        <v>1178.63</v>
      </c>
      <c r="P247" s="5">
        <v>1050</v>
      </c>
      <c r="Q247" s="5">
        <v>0</v>
      </c>
      <c r="R247" s="5">
        <f t="shared" si="3"/>
        <v>9298.630000000001</v>
      </c>
    </row>
    <row r="248" spans="1:18" ht="15">
      <c r="A248" s="3" t="s">
        <v>34</v>
      </c>
      <c r="B248" s="3" t="s">
        <v>35</v>
      </c>
      <c r="C248" s="3" t="s">
        <v>525</v>
      </c>
      <c r="D248" s="3" t="s">
        <v>526</v>
      </c>
      <c r="E248" s="3" t="s">
        <v>38</v>
      </c>
      <c r="F248" s="3" t="s">
        <v>38</v>
      </c>
      <c r="G248" s="3" t="s">
        <v>527</v>
      </c>
      <c r="H248" s="3" t="s">
        <v>40</v>
      </c>
      <c r="I248" s="5">
        <v>1</v>
      </c>
      <c r="J248" s="5">
        <v>53</v>
      </c>
      <c r="K248" s="5">
        <v>11</v>
      </c>
      <c r="L248" s="5">
        <v>19</v>
      </c>
      <c r="M248" s="5">
        <v>5</v>
      </c>
      <c r="N248" s="5">
        <v>1</v>
      </c>
      <c r="O248" s="5">
        <v>18</v>
      </c>
      <c r="P248" s="5">
        <v>6</v>
      </c>
      <c r="Q248" s="5">
        <v>4</v>
      </c>
      <c r="R248" s="5">
        <f t="shared" si="3"/>
        <v>118</v>
      </c>
    </row>
    <row r="249" spans="1:18" ht="15">
      <c r="A249" s="3" t="s">
        <v>26</v>
      </c>
      <c r="B249" s="3" t="s">
        <v>35</v>
      </c>
      <c r="C249" s="3" t="s">
        <v>249</v>
      </c>
      <c r="D249" s="3" t="s">
        <v>250</v>
      </c>
      <c r="E249" s="3" t="s">
        <v>85</v>
      </c>
      <c r="F249" s="3" t="s">
        <v>85</v>
      </c>
      <c r="G249" s="3" t="s">
        <v>139</v>
      </c>
      <c r="H249" s="3" t="s">
        <v>215</v>
      </c>
      <c r="I249" s="5">
        <v>57</v>
      </c>
      <c r="J249" s="5">
        <v>22</v>
      </c>
      <c r="K249" s="5">
        <v>70</v>
      </c>
      <c r="L249" s="5">
        <v>44.5</v>
      </c>
      <c r="M249" s="5">
        <v>49</v>
      </c>
      <c r="N249" s="5">
        <v>58.5</v>
      </c>
      <c r="O249" s="5">
        <v>61</v>
      </c>
      <c r="P249" s="5">
        <v>73</v>
      </c>
      <c r="Q249" s="5">
        <v>62.5</v>
      </c>
      <c r="R249" s="5">
        <f t="shared" si="3"/>
        <v>497.5</v>
      </c>
    </row>
    <row r="250" spans="1:18" ht="15">
      <c r="A250" s="3" t="s">
        <v>18</v>
      </c>
      <c r="B250" s="3" t="s">
        <v>19</v>
      </c>
      <c r="C250" s="3" t="s">
        <v>245</v>
      </c>
      <c r="D250" s="3" t="s">
        <v>246</v>
      </c>
      <c r="E250" s="3" t="s">
        <v>90</v>
      </c>
      <c r="F250" s="3" t="s">
        <v>247</v>
      </c>
      <c r="G250" s="3" t="s">
        <v>248</v>
      </c>
      <c r="H250" s="3" t="s">
        <v>96</v>
      </c>
      <c r="I250" s="5">
        <v>0</v>
      </c>
      <c r="J250" s="5">
        <v>0</v>
      </c>
      <c r="K250" s="5">
        <v>0</v>
      </c>
      <c r="L250" s="5">
        <v>0</v>
      </c>
      <c r="M250" s="5">
        <v>0</v>
      </c>
      <c r="N250" s="5">
        <v>4500</v>
      </c>
      <c r="O250" s="5">
        <v>3</v>
      </c>
      <c r="P250" s="5">
        <v>0</v>
      </c>
      <c r="Q250" s="5">
        <v>0.734</v>
      </c>
      <c r="R250" s="5">
        <f t="shared" si="3"/>
        <v>4503.734</v>
      </c>
    </row>
    <row r="251" spans="1:18" ht="15">
      <c r="A251" s="3" t="s">
        <v>18</v>
      </c>
      <c r="B251" s="3" t="s">
        <v>19</v>
      </c>
      <c r="C251" s="3" t="s">
        <v>245</v>
      </c>
      <c r="D251" s="3" t="s">
        <v>246</v>
      </c>
      <c r="E251" s="3" t="s">
        <v>90</v>
      </c>
      <c r="F251" s="3" t="s">
        <v>247</v>
      </c>
      <c r="G251" s="3" t="s">
        <v>248</v>
      </c>
      <c r="H251" s="3" t="s">
        <v>115</v>
      </c>
      <c r="I251" s="5">
        <v>0</v>
      </c>
      <c r="J251" s="5">
        <v>0</v>
      </c>
      <c r="K251" s="5">
        <v>0</v>
      </c>
      <c r="L251" s="5">
        <v>0</v>
      </c>
      <c r="M251" s="5">
        <v>0</v>
      </c>
      <c r="N251" s="5">
        <v>500</v>
      </c>
      <c r="O251" s="5">
        <v>0</v>
      </c>
      <c r="P251" s="5">
        <v>0.374</v>
      </c>
      <c r="Q251" s="5">
        <v>0.709</v>
      </c>
      <c r="R251" s="5">
        <f t="shared" si="3"/>
        <v>501.083</v>
      </c>
    </row>
    <row r="252" spans="1:18" ht="15">
      <c r="A252" s="3" t="s">
        <v>26</v>
      </c>
      <c r="B252" s="3" t="s">
        <v>19</v>
      </c>
      <c r="C252" s="3" t="s">
        <v>277</v>
      </c>
      <c r="D252" s="3" t="s">
        <v>509</v>
      </c>
      <c r="E252" s="3" t="s">
        <v>122</v>
      </c>
      <c r="F252" s="3" t="s">
        <v>198</v>
      </c>
      <c r="G252" s="3" t="s">
        <v>122</v>
      </c>
      <c r="H252" s="3" t="s">
        <v>40</v>
      </c>
      <c r="I252" s="5">
        <v>0</v>
      </c>
      <c r="J252" s="5">
        <v>0</v>
      </c>
      <c r="K252" s="5">
        <v>0</v>
      </c>
      <c r="L252" s="5">
        <v>0</v>
      </c>
      <c r="M252" s="5">
        <v>0</v>
      </c>
      <c r="N252" s="5">
        <v>0</v>
      </c>
      <c r="O252" s="5">
        <v>0</v>
      </c>
      <c r="P252" s="5">
        <v>60</v>
      </c>
      <c r="Q252" s="5">
        <v>66</v>
      </c>
      <c r="R252" s="5">
        <f t="shared" si="3"/>
        <v>126</v>
      </c>
    </row>
    <row r="253" spans="1:18" ht="15">
      <c r="A253" s="3" t="s">
        <v>26</v>
      </c>
      <c r="B253" s="3" t="s">
        <v>19</v>
      </c>
      <c r="C253" s="3" t="s">
        <v>277</v>
      </c>
      <c r="D253" s="3" t="s">
        <v>278</v>
      </c>
      <c r="E253" s="3" t="s">
        <v>85</v>
      </c>
      <c r="F253" s="3" t="s">
        <v>85</v>
      </c>
      <c r="G253" s="3" t="s">
        <v>233</v>
      </c>
      <c r="H253" s="3" t="s">
        <v>40</v>
      </c>
      <c r="I253" s="5">
        <v>0</v>
      </c>
      <c r="J253" s="5">
        <v>0</v>
      </c>
      <c r="K253" s="5">
        <v>0</v>
      </c>
      <c r="L253" s="5">
        <v>0</v>
      </c>
      <c r="M253" s="5">
        <v>0</v>
      </c>
      <c r="N253" s="5">
        <v>0</v>
      </c>
      <c r="O253" s="5">
        <v>0</v>
      </c>
      <c r="P253" s="5">
        <v>20</v>
      </c>
      <c r="Q253" s="5">
        <v>22</v>
      </c>
      <c r="R253" s="5">
        <f t="shared" si="3"/>
        <v>42</v>
      </c>
    </row>
    <row r="254" spans="1:18" ht="15">
      <c r="A254" s="3" t="s">
        <v>26</v>
      </c>
      <c r="B254" s="3" t="s">
        <v>19</v>
      </c>
      <c r="C254" s="3" t="s">
        <v>277</v>
      </c>
      <c r="D254" s="3" t="s">
        <v>428</v>
      </c>
      <c r="E254" s="3" t="s">
        <v>85</v>
      </c>
      <c r="F254" s="3" t="s">
        <v>85</v>
      </c>
      <c r="G254" s="3" t="s">
        <v>85</v>
      </c>
      <c r="H254" s="3" t="s">
        <v>40</v>
      </c>
      <c r="I254" s="5">
        <v>0</v>
      </c>
      <c r="J254" s="5">
        <v>0</v>
      </c>
      <c r="K254" s="5">
        <v>0</v>
      </c>
      <c r="L254" s="5">
        <v>0</v>
      </c>
      <c r="M254" s="5">
        <v>0</v>
      </c>
      <c r="N254" s="5">
        <v>0</v>
      </c>
      <c r="O254" s="5">
        <v>0</v>
      </c>
      <c r="P254" s="5">
        <v>10</v>
      </c>
      <c r="Q254" s="5">
        <v>11</v>
      </c>
      <c r="R254" s="5">
        <f t="shared" si="3"/>
        <v>21</v>
      </c>
    </row>
    <row r="255" spans="1:18" ht="15">
      <c r="A255" s="3" t="s">
        <v>26</v>
      </c>
      <c r="B255" s="3" t="s">
        <v>19</v>
      </c>
      <c r="C255" s="3" t="s">
        <v>277</v>
      </c>
      <c r="D255" s="3" t="s">
        <v>429</v>
      </c>
      <c r="E255" s="3" t="s">
        <v>85</v>
      </c>
      <c r="F255" s="3" t="s">
        <v>85</v>
      </c>
      <c r="G255" s="3" t="s">
        <v>85</v>
      </c>
      <c r="H255" s="3" t="s">
        <v>40</v>
      </c>
      <c r="I255" s="5">
        <v>0</v>
      </c>
      <c r="J255" s="5">
        <v>0</v>
      </c>
      <c r="K255" s="5">
        <v>0</v>
      </c>
      <c r="L255" s="5">
        <v>0</v>
      </c>
      <c r="M255" s="5">
        <v>0</v>
      </c>
      <c r="N255" s="5">
        <v>0</v>
      </c>
      <c r="O255" s="5">
        <v>0</v>
      </c>
      <c r="P255" s="5">
        <v>10</v>
      </c>
      <c r="Q255" s="5">
        <v>11</v>
      </c>
      <c r="R255" s="5">
        <f t="shared" si="3"/>
        <v>21</v>
      </c>
    </row>
    <row r="256" spans="1:18" ht="15">
      <c r="A256" s="3" t="s">
        <v>18</v>
      </c>
      <c r="B256" s="3" t="s">
        <v>19</v>
      </c>
      <c r="C256" s="3" t="s">
        <v>83</v>
      </c>
      <c r="D256" s="3" t="s">
        <v>84</v>
      </c>
      <c r="E256" s="3" t="s">
        <v>85</v>
      </c>
      <c r="F256" s="3" t="s">
        <v>85</v>
      </c>
      <c r="G256" s="3" t="s">
        <v>86</v>
      </c>
      <c r="H256" s="3" t="s">
        <v>87</v>
      </c>
      <c r="I256" s="5">
        <v>960</v>
      </c>
      <c r="J256" s="5">
        <v>1208</v>
      </c>
      <c r="K256" s="5">
        <v>837</v>
      </c>
      <c r="L256" s="5">
        <v>950</v>
      </c>
      <c r="M256" s="5">
        <v>994</v>
      </c>
      <c r="N256" s="5">
        <v>1428</v>
      </c>
      <c r="O256" s="5">
        <v>1290</v>
      </c>
      <c r="P256" s="5">
        <v>1325</v>
      </c>
      <c r="Q256" s="5">
        <v>0</v>
      </c>
      <c r="R256" s="5">
        <f t="shared" si="3"/>
        <v>8992</v>
      </c>
    </row>
    <row r="257" spans="1:18" ht="15">
      <c r="A257" s="3" t="s">
        <v>18</v>
      </c>
      <c r="B257" s="3" t="s">
        <v>19</v>
      </c>
      <c r="C257" s="3" t="s">
        <v>400</v>
      </c>
      <c r="D257" s="3" t="s">
        <v>467</v>
      </c>
      <c r="E257" s="3" t="s">
        <v>53</v>
      </c>
      <c r="F257" s="3" t="s">
        <v>218</v>
      </c>
      <c r="G257" s="3" t="s">
        <v>402</v>
      </c>
      <c r="H257" s="3" t="s">
        <v>50</v>
      </c>
      <c r="I257" s="5">
        <v>75</v>
      </c>
      <c r="J257" s="5">
        <v>80</v>
      </c>
      <c r="K257" s="5">
        <v>0</v>
      </c>
      <c r="L257" s="5">
        <v>0</v>
      </c>
      <c r="M257" s="5">
        <v>0</v>
      </c>
      <c r="N257" s="5">
        <v>0</v>
      </c>
      <c r="O257" s="5">
        <v>0</v>
      </c>
      <c r="P257" s="5">
        <v>0</v>
      </c>
      <c r="Q257" s="5">
        <v>0</v>
      </c>
      <c r="R257" s="5">
        <f t="shared" si="3"/>
        <v>155</v>
      </c>
    </row>
    <row r="258" spans="1:18" ht="15">
      <c r="A258" s="3" t="s">
        <v>18</v>
      </c>
      <c r="B258" s="3" t="s">
        <v>19</v>
      </c>
      <c r="C258" s="3" t="s">
        <v>400</v>
      </c>
      <c r="D258" s="3" t="s">
        <v>486</v>
      </c>
      <c r="E258" s="3" t="s">
        <v>53</v>
      </c>
      <c r="F258" s="3" t="s">
        <v>218</v>
      </c>
      <c r="G258" s="3" t="s">
        <v>402</v>
      </c>
      <c r="H258" s="3" t="s">
        <v>50</v>
      </c>
      <c r="I258" s="5">
        <v>70</v>
      </c>
      <c r="J258" s="5">
        <v>70</v>
      </c>
      <c r="K258" s="5">
        <v>0</v>
      </c>
      <c r="L258" s="5">
        <v>0</v>
      </c>
      <c r="M258" s="5">
        <v>0</v>
      </c>
      <c r="N258" s="5">
        <v>0</v>
      </c>
      <c r="O258" s="5">
        <v>0</v>
      </c>
      <c r="P258" s="5">
        <v>0</v>
      </c>
      <c r="Q258" s="5">
        <v>0</v>
      </c>
      <c r="R258" s="5">
        <f t="shared" si="3"/>
        <v>140</v>
      </c>
    </row>
    <row r="259" spans="1:18" ht="15">
      <c r="A259" s="3" t="s">
        <v>18</v>
      </c>
      <c r="B259" s="3" t="s">
        <v>19</v>
      </c>
      <c r="C259" s="3" t="s">
        <v>400</v>
      </c>
      <c r="D259" s="3" t="s">
        <v>401</v>
      </c>
      <c r="E259" s="3" t="s">
        <v>53</v>
      </c>
      <c r="F259" s="3" t="s">
        <v>218</v>
      </c>
      <c r="G259" s="3" t="s">
        <v>402</v>
      </c>
      <c r="H259" s="3" t="s">
        <v>50</v>
      </c>
      <c r="I259" s="5">
        <v>11.33</v>
      </c>
      <c r="J259" s="5">
        <v>11.89</v>
      </c>
      <c r="K259" s="5">
        <v>0</v>
      </c>
      <c r="L259" s="5">
        <v>0</v>
      </c>
      <c r="M259" s="5">
        <v>0</v>
      </c>
      <c r="N259" s="5">
        <v>0</v>
      </c>
      <c r="O259" s="5">
        <v>0</v>
      </c>
      <c r="P259" s="5">
        <v>0</v>
      </c>
      <c r="Q259" s="5">
        <v>0</v>
      </c>
      <c r="R259" s="5">
        <f t="shared" si="3"/>
        <v>23.22</v>
      </c>
    </row>
    <row r="260" spans="1:18" ht="15">
      <c r="A260" s="3" t="s">
        <v>26</v>
      </c>
      <c r="B260" s="3" t="s">
        <v>27</v>
      </c>
      <c r="C260" s="3" t="s">
        <v>62</v>
      </c>
      <c r="D260" s="3" t="s">
        <v>63</v>
      </c>
      <c r="E260" s="3" t="s">
        <v>22</v>
      </c>
      <c r="F260" s="3" t="s">
        <v>22</v>
      </c>
      <c r="G260" s="3" t="s">
        <v>64</v>
      </c>
      <c r="H260" s="3" t="s">
        <v>65</v>
      </c>
      <c r="I260" s="5">
        <v>76000</v>
      </c>
      <c r="J260" s="5">
        <v>0</v>
      </c>
      <c r="K260" s="5">
        <v>105250</v>
      </c>
      <c r="L260" s="5">
        <v>95000</v>
      </c>
      <c r="M260" s="5">
        <v>85000</v>
      </c>
      <c r="N260" s="5">
        <v>86500</v>
      </c>
      <c r="O260" s="5">
        <v>146900</v>
      </c>
      <c r="P260" s="5">
        <v>120000</v>
      </c>
      <c r="Q260" s="5">
        <v>204270</v>
      </c>
      <c r="R260" s="5">
        <f>SUM(I260:Q260)</f>
        <v>918920</v>
      </c>
    </row>
    <row r="261" spans="1:18" ht="15">
      <c r="A261" s="3" t="s">
        <v>26</v>
      </c>
      <c r="B261" s="3" t="s">
        <v>27</v>
      </c>
      <c r="C261" s="3" t="s">
        <v>62</v>
      </c>
      <c r="D261" s="3" t="s">
        <v>63</v>
      </c>
      <c r="E261" s="3" t="s">
        <v>22</v>
      </c>
      <c r="F261" s="3" t="s">
        <v>22</v>
      </c>
      <c r="G261" s="3" t="s">
        <v>64</v>
      </c>
      <c r="H261" s="3" t="s">
        <v>46</v>
      </c>
      <c r="I261" s="5">
        <v>60480</v>
      </c>
      <c r="J261" s="5">
        <v>60515</v>
      </c>
      <c r="K261" s="5">
        <v>52140</v>
      </c>
      <c r="L261" s="5">
        <v>49930</v>
      </c>
      <c r="M261" s="5">
        <v>37080</v>
      </c>
      <c r="N261" s="5">
        <v>50700</v>
      </c>
      <c r="O261" s="5">
        <v>60000</v>
      </c>
      <c r="P261" s="5">
        <v>78200</v>
      </c>
      <c r="Q261" s="5">
        <v>84580</v>
      </c>
      <c r="R261" s="5">
        <f>SUM(I261:Q261)</f>
        <v>533625</v>
      </c>
    </row>
    <row r="262" spans="1:18" ht="15">
      <c r="A262" s="3" t="s">
        <v>26</v>
      </c>
      <c r="B262" s="3" t="s">
        <v>27</v>
      </c>
      <c r="C262" s="3" t="s">
        <v>62</v>
      </c>
      <c r="D262" s="3" t="s">
        <v>63</v>
      </c>
      <c r="E262" s="3" t="s">
        <v>22</v>
      </c>
      <c r="F262" s="3" t="s">
        <v>22</v>
      </c>
      <c r="G262" s="3" t="s">
        <v>64</v>
      </c>
      <c r="H262" s="3" t="s">
        <v>50</v>
      </c>
      <c r="I262" s="5">
        <v>0</v>
      </c>
      <c r="J262" s="5">
        <v>0</v>
      </c>
      <c r="K262" s="5">
        <v>24000</v>
      </c>
      <c r="L262" s="5">
        <v>0</v>
      </c>
      <c r="M262" s="5">
        <v>0</v>
      </c>
      <c r="N262" s="5">
        <v>0</v>
      </c>
      <c r="O262" s="5">
        <v>0</v>
      </c>
      <c r="P262" s="5">
        <v>67299.5</v>
      </c>
      <c r="Q262" s="5">
        <v>0</v>
      </c>
      <c r="R262" s="5">
        <f>SUM(I262:Q262)</f>
        <v>91299.5</v>
      </c>
    </row>
    <row r="263" spans="9:18" ht="12.75">
      <c r="I263" s="6"/>
      <c r="J263" s="6"/>
      <c r="K263" s="6"/>
      <c r="L263" s="6"/>
      <c r="M263" s="6"/>
      <c r="N263" s="6"/>
      <c r="O263" s="6"/>
      <c r="P263" s="6"/>
      <c r="Q263" s="6"/>
      <c r="R263" s="6"/>
    </row>
    <row r="264" spans="1:18" ht="12.75">
      <c r="A264" s="8" t="s">
        <v>550</v>
      </c>
      <c r="I264" s="6"/>
      <c r="J264" s="6"/>
      <c r="K264" s="6"/>
      <c r="L264" s="6"/>
      <c r="M264" s="6"/>
      <c r="N264" s="6"/>
      <c r="O264" s="6"/>
      <c r="P264" s="6"/>
      <c r="Q264" s="6"/>
      <c r="R264" s="6"/>
    </row>
    <row r="265" spans="1:18" ht="12.75">
      <c r="A265" s="9" t="s">
        <v>551</v>
      </c>
      <c r="I265" s="6"/>
      <c r="J265" s="6"/>
      <c r="K265" s="6"/>
      <c r="L265" s="6"/>
      <c r="M265" s="6"/>
      <c r="N265" s="6"/>
      <c r="O265" s="6"/>
      <c r="P265" s="6"/>
      <c r="Q265" s="6"/>
      <c r="R265" s="6"/>
    </row>
    <row r="266" spans="1:18" ht="12.75">
      <c r="A266" s="10" t="s">
        <v>552</v>
      </c>
      <c r="I266" s="6"/>
      <c r="J266" s="6"/>
      <c r="K266" s="6"/>
      <c r="L266" s="6"/>
      <c r="M266" s="6"/>
      <c r="N266" s="6"/>
      <c r="O266" s="6"/>
      <c r="P266" s="6"/>
      <c r="Q266" s="6"/>
      <c r="R266" s="6"/>
    </row>
    <row r="267" spans="9:18" ht="12.75">
      <c r="I267" s="6"/>
      <c r="J267" s="6"/>
      <c r="K267" s="6"/>
      <c r="L267" s="6"/>
      <c r="M267" s="6"/>
      <c r="N267" s="6"/>
      <c r="O267" s="6"/>
      <c r="P267" s="6"/>
      <c r="Q267" s="6"/>
      <c r="R267" s="6"/>
    </row>
    <row r="268" spans="9:18" ht="12.75">
      <c r="I268" s="6"/>
      <c r="J268" s="6"/>
      <c r="K268" s="6"/>
      <c r="L268" s="6"/>
      <c r="M268" s="6"/>
      <c r="N268" s="6"/>
      <c r="O268" s="6"/>
      <c r="P268" s="6"/>
      <c r="Q268" s="6"/>
      <c r="R268" s="6"/>
    </row>
    <row r="269" spans="9:18" ht="12.75">
      <c r="I269" s="6"/>
      <c r="J269" s="6"/>
      <c r="K269" s="6"/>
      <c r="L269" s="6"/>
      <c r="M269" s="6"/>
      <c r="N269" s="6"/>
      <c r="O269" s="6"/>
      <c r="P269" s="6"/>
      <c r="Q269" s="6"/>
      <c r="R269" s="6"/>
    </row>
    <row r="270" spans="9:18" ht="12.75">
      <c r="I270" s="6"/>
      <c r="J270" s="6"/>
      <c r="K270" s="6"/>
      <c r="L270" s="6"/>
      <c r="M270" s="6"/>
      <c r="N270" s="6"/>
      <c r="O270" s="6"/>
      <c r="P270" s="6"/>
      <c r="Q270" s="6"/>
      <c r="R270" s="6"/>
    </row>
    <row r="271" spans="9:18" ht="12.75">
      <c r="I271" s="6"/>
      <c r="J271" s="6"/>
      <c r="K271" s="6"/>
      <c r="L271" s="6"/>
      <c r="M271" s="6"/>
      <c r="N271" s="6"/>
      <c r="O271" s="6"/>
      <c r="P271" s="6"/>
      <c r="Q271" s="6"/>
      <c r="R271" s="6"/>
    </row>
    <row r="272" spans="9:18" ht="12.75">
      <c r="I272" s="6"/>
      <c r="J272" s="6"/>
      <c r="K272" s="6"/>
      <c r="L272" s="6"/>
      <c r="M272" s="6"/>
      <c r="N272" s="6"/>
      <c r="O272" s="6"/>
      <c r="P272" s="6"/>
      <c r="Q272" s="6"/>
      <c r="R272" s="6"/>
    </row>
    <row r="273" spans="9:18" ht="12.75">
      <c r="I273" s="6"/>
      <c r="J273" s="6"/>
      <c r="K273" s="6"/>
      <c r="L273" s="6"/>
      <c r="M273" s="6"/>
      <c r="N273" s="6"/>
      <c r="O273" s="6"/>
      <c r="P273" s="6"/>
      <c r="Q273" s="6"/>
      <c r="R273" s="6"/>
    </row>
    <row r="274" spans="9:18" ht="12.75">
      <c r="I274" s="6"/>
      <c r="J274" s="6"/>
      <c r="K274" s="6"/>
      <c r="L274" s="6"/>
      <c r="M274" s="6"/>
      <c r="N274" s="6"/>
      <c r="O274" s="6"/>
      <c r="P274" s="6"/>
      <c r="Q274" s="6"/>
      <c r="R274" s="6"/>
    </row>
    <row r="275" spans="9:18" ht="12.75">
      <c r="I275" s="6"/>
      <c r="J275" s="6"/>
      <c r="K275" s="6"/>
      <c r="L275" s="6"/>
      <c r="M275" s="6"/>
      <c r="N275" s="6"/>
      <c r="O275" s="6"/>
      <c r="P275" s="6"/>
      <c r="Q275" s="6"/>
      <c r="R275" s="6"/>
    </row>
    <row r="276" spans="9:18" ht="12.75">
      <c r="I276" s="6"/>
      <c r="J276" s="6"/>
      <c r="K276" s="6"/>
      <c r="L276" s="6"/>
      <c r="M276" s="6"/>
      <c r="N276" s="6"/>
      <c r="O276" s="6"/>
      <c r="P276" s="6"/>
      <c r="Q276" s="6"/>
      <c r="R276" s="6"/>
    </row>
    <row r="277" spans="9:18" ht="12.75">
      <c r="I277" s="6"/>
      <c r="J277" s="6"/>
      <c r="K277" s="6"/>
      <c r="L277" s="6"/>
      <c r="M277" s="6"/>
      <c r="N277" s="6"/>
      <c r="O277" s="6"/>
      <c r="P277" s="6"/>
      <c r="Q277" s="6"/>
      <c r="R277" s="6"/>
    </row>
    <row r="278" spans="9:18" ht="12.75">
      <c r="I278" s="6"/>
      <c r="J278" s="6"/>
      <c r="K278" s="6"/>
      <c r="L278" s="6"/>
      <c r="M278" s="6"/>
      <c r="N278" s="6"/>
      <c r="O278" s="6"/>
      <c r="P278" s="6"/>
      <c r="Q278" s="6"/>
      <c r="R278" s="6"/>
    </row>
    <row r="279" spans="9:18" ht="12.75">
      <c r="I279" s="6"/>
      <c r="J279" s="6"/>
      <c r="K279" s="6"/>
      <c r="L279" s="6"/>
      <c r="M279" s="6"/>
      <c r="N279" s="6"/>
      <c r="O279" s="6"/>
      <c r="P279" s="6"/>
      <c r="Q279" s="6"/>
      <c r="R279" s="6"/>
    </row>
    <row r="280" spans="9:18" ht="12.75">
      <c r="I280" s="6"/>
      <c r="J280" s="6"/>
      <c r="K280" s="6"/>
      <c r="L280" s="6"/>
      <c r="M280" s="6"/>
      <c r="N280" s="6"/>
      <c r="O280" s="6"/>
      <c r="P280" s="6"/>
      <c r="Q280" s="6"/>
      <c r="R280" s="6"/>
    </row>
    <row r="281" spans="9:18" ht="12.75">
      <c r="I281" s="6"/>
      <c r="J281" s="6"/>
      <c r="K281" s="6"/>
      <c r="L281" s="6"/>
      <c r="M281" s="6"/>
      <c r="N281" s="6"/>
      <c r="O281" s="6"/>
      <c r="P281" s="6"/>
      <c r="Q281" s="6"/>
      <c r="R281" s="6"/>
    </row>
    <row r="282" spans="9:18" ht="12.75">
      <c r="I282" s="6"/>
      <c r="J282" s="6"/>
      <c r="K282" s="6"/>
      <c r="L282" s="6"/>
      <c r="M282" s="6"/>
      <c r="N282" s="6"/>
      <c r="O282" s="6"/>
      <c r="P282" s="6"/>
      <c r="Q282" s="6"/>
      <c r="R282" s="6"/>
    </row>
    <row r="283" spans="9:18" ht="12.75">
      <c r="I283" s="6"/>
      <c r="J283" s="6"/>
      <c r="K283" s="6"/>
      <c r="L283" s="6"/>
      <c r="M283" s="6"/>
      <c r="N283" s="6"/>
      <c r="O283" s="6"/>
      <c r="P283" s="6"/>
      <c r="Q283" s="6"/>
      <c r="R283" s="6"/>
    </row>
    <row r="284" spans="9:18" ht="12.75">
      <c r="I284" s="6"/>
      <c r="J284" s="6"/>
      <c r="K284" s="6"/>
      <c r="L284" s="6"/>
      <c r="M284" s="6"/>
      <c r="N284" s="6"/>
      <c r="O284" s="6"/>
      <c r="P284" s="6"/>
      <c r="Q284" s="6"/>
      <c r="R284" s="6"/>
    </row>
    <row r="285" spans="9:18" ht="12.75">
      <c r="I285" s="6"/>
      <c r="J285" s="6"/>
      <c r="K285" s="6"/>
      <c r="L285" s="6"/>
      <c r="M285" s="6"/>
      <c r="N285" s="6"/>
      <c r="O285" s="6"/>
      <c r="P285" s="6"/>
      <c r="Q285" s="6"/>
      <c r="R285" s="6"/>
    </row>
    <row r="286" spans="9:18" ht="12.75">
      <c r="I286" s="6"/>
      <c r="J286" s="6"/>
      <c r="K286" s="6"/>
      <c r="L286" s="6"/>
      <c r="M286" s="6"/>
      <c r="N286" s="6"/>
      <c r="O286" s="6"/>
      <c r="P286" s="6"/>
      <c r="Q286" s="6"/>
      <c r="R286" s="6"/>
    </row>
    <row r="287" spans="9:18" ht="12.75">
      <c r="I287" s="6"/>
      <c r="J287" s="6"/>
      <c r="K287" s="6"/>
      <c r="L287" s="6"/>
      <c r="M287" s="6"/>
      <c r="N287" s="6"/>
      <c r="O287" s="6"/>
      <c r="P287" s="6"/>
      <c r="Q287" s="6"/>
      <c r="R287" s="6"/>
    </row>
    <row r="288" spans="9:18" ht="12.75">
      <c r="I288" s="6"/>
      <c r="J288" s="6"/>
      <c r="K288" s="6"/>
      <c r="L288" s="6"/>
      <c r="M288" s="6"/>
      <c r="N288" s="6"/>
      <c r="O288" s="6"/>
      <c r="P288" s="6"/>
      <c r="Q288" s="6"/>
      <c r="R288" s="6"/>
    </row>
    <row r="289" spans="9:18" ht="12.75">
      <c r="I289" s="6"/>
      <c r="J289" s="6"/>
      <c r="K289" s="6"/>
      <c r="L289" s="6"/>
      <c r="M289" s="6"/>
      <c r="N289" s="6"/>
      <c r="O289" s="6"/>
      <c r="P289" s="6"/>
      <c r="Q289" s="6"/>
      <c r="R289" s="6"/>
    </row>
    <row r="290" spans="9:18" ht="12.75">
      <c r="I290" s="6"/>
      <c r="J290" s="6"/>
      <c r="K290" s="6"/>
      <c r="L290" s="6"/>
      <c r="M290" s="6"/>
      <c r="N290" s="6"/>
      <c r="O290" s="6"/>
      <c r="P290" s="6"/>
      <c r="Q290" s="6"/>
      <c r="R290" s="6"/>
    </row>
    <row r="291" spans="9:18" ht="12.75">
      <c r="I291" s="6"/>
      <c r="J291" s="6"/>
      <c r="K291" s="6"/>
      <c r="L291" s="6"/>
      <c r="M291" s="6"/>
      <c r="N291" s="6"/>
      <c r="O291" s="6"/>
      <c r="P291" s="6"/>
      <c r="Q291" s="6"/>
      <c r="R291" s="6"/>
    </row>
    <row r="292" spans="9:18" ht="12.75">
      <c r="I292" s="6"/>
      <c r="J292" s="6"/>
      <c r="K292" s="6"/>
      <c r="L292" s="6"/>
      <c r="M292" s="6"/>
      <c r="N292" s="6"/>
      <c r="O292" s="6"/>
      <c r="P292" s="6"/>
      <c r="Q292" s="6"/>
      <c r="R292" s="6"/>
    </row>
    <row r="293" spans="9:18" ht="12.75">
      <c r="I293" s="6"/>
      <c r="J293" s="6"/>
      <c r="K293" s="6"/>
      <c r="L293" s="6"/>
      <c r="M293" s="6"/>
      <c r="N293" s="6"/>
      <c r="O293" s="6"/>
      <c r="P293" s="6"/>
      <c r="Q293" s="6"/>
      <c r="R293" s="6"/>
    </row>
    <row r="294" spans="9:18" ht="12.75">
      <c r="I294" s="6"/>
      <c r="J294" s="6"/>
      <c r="K294" s="6"/>
      <c r="L294" s="6"/>
      <c r="M294" s="6"/>
      <c r="N294" s="6"/>
      <c r="O294" s="6"/>
      <c r="P294" s="6"/>
      <c r="Q294" s="6"/>
      <c r="R294" s="6"/>
    </row>
    <row r="295" spans="9:18" ht="12.75">
      <c r="I295" s="6"/>
      <c r="J295" s="6"/>
      <c r="K295" s="6"/>
      <c r="L295" s="6"/>
      <c r="M295" s="6"/>
      <c r="N295" s="6"/>
      <c r="O295" s="6"/>
      <c r="P295" s="6"/>
      <c r="Q295" s="6"/>
      <c r="R295" s="6"/>
    </row>
  </sheetData>
  <mergeCells count="1">
    <mergeCell ref="A1:P2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LAREVALO</cp:lastModifiedBy>
  <dcterms:created xsi:type="dcterms:W3CDTF">2011-10-28T19:22:53Z</dcterms:created>
  <dcterms:modified xsi:type="dcterms:W3CDTF">2011-10-28T20:04:01Z</dcterms:modified>
  <cp:category/>
  <cp:version/>
  <cp:contentType/>
  <cp:contentStatus/>
</cp:coreProperties>
</file>