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<sst xmlns="http://schemas.openxmlformats.org/spreadsheetml/2006/main" count="85" uniqueCount="51">
  <si>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</si>
  <si>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</si>
  <si>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</si>
  <si>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</si>
  <si>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</si>
  <si>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</si>
  <si>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</si>
  <si>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</si>
  <si>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</si>
  <si>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</si>
  <si>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</si>
  <si>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</si>
  <si>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</si>
  <si>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</si>
  <si>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</si>
  <si>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</si>
  <si>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</si>
  <si>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</si>
  <si>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</si>
  <si>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</si>
  <si>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</si>
  <si>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</si>
  <si>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</si>
  <si>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</si>
  <si>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</si>
  <si>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</si>
  <si>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</si>
  <si>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</si>
  <si>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</si>
  <si>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</si>
  <si>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</si>
  <si>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</si>
  <si>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</si>
  <si>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</si>
  <si>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</si>
  <si>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</si>
  <si>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</si>
  <si>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</si>
  <si>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</si>
  <si>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</si>
  <si>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</si>
  <si>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</si>
  <si>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</si>
  <si>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</si>
  <si>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</si>
  <si>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OCTUBRE</t>
  </si>
  <si>
    <t>TOTAL ACUMULADO ENERO - OCTUBRE</t>
  </si>
  <si>
    <t>TOTAL COMPARADO ACUMULADO - ENERO - OCTUBRE</t>
  </si>
  <si>
    <t>Var. % 2011/2010 - OCTUBRE</t>
  </si>
  <si>
    <t>Var. % 2011/2010 - ENERO - OCTUBRE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</si>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</sst>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33</v>
      </c>
      <c r="B1" s="3"/>
    </row>
    <row r="2" ht="13.5" thickBot="1">
      <c r="A2" s="58"/>
    </row>
    <row r="3" spans="1:22" ht="13.5" thickBot="1">
      <c r="A3" s="53"/>
      <c r="I3" s="62">
        <v>2011</v>
      </c>
      <c r="J3" s="63"/>
      <c r="K3" s="63"/>
      <c r="L3" s="63"/>
      <c r="M3" s="63"/>
      <c r="N3" s="64"/>
      <c r="O3" s="62">
        <v>2010</v>
      </c>
      <c r="P3" s="63"/>
      <c r="Q3" s="63"/>
      <c r="R3" s="63"/>
      <c r="S3" s="63"/>
      <c r="T3" s="64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34</v>
      </c>
      <c r="E6" s="54" t="s">
        <v>50</v>
      </c>
      <c r="F6" s="11" t="s">
        <v>41</v>
      </c>
      <c r="G6" s="11" t="s">
        <v>42</v>
      </c>
      <c r="H6" s="22" t="s">
        <v>43</v>
      </c>
      <c r="I6" s="27">
        <v>233.598051</v>
      </c>
      <c r="J6" s="12">
        <v>0</v>
      </c>
      <c r="K6" s="13">
        <v>233.598051</v>
      </c>
      <c r="L6" s="12">
        <v>2340.463297</v>
      </c>
      <c r="M6" s="12">
        <v>0</v>
      </c>
      <c r="N6" s="28">
        <v>2340.463297</v>
      </c>
      <c r="O6" s="27">
        <v>321.1974</v>
      </c>
      <c r="P6" s="12">
        <v>0</v>
      </c>
      <c r="Q6" s="13">
        <v>321.1974</v>
      </c>
      <c r="R6" s="12">
        <v>2664.716044</v>
      </c>
      <c r="S6" s="12">
        <v>0</v>
      </c>
      <c r="T6" s="28">
        <v>2664.716044</v>
      </c>
      <c r="U6" s="37">
        <f>+((K6/Q6)-1)*100</f>
        <v>-27.272745358461815</v>
      </c>
      <c r="V6" s="43">
        <f>+((N6/T6)-1)*100</f>
        <v>-12.168378980946315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34</v>
      </c>
      <c r="E7" s="11" t="s">
        <v>39</v>
      </c>
      <c r="F7" s="11" t="s">
        <v>36</v>
      </c>
      <c r="G7" s="11" t="s">
        <v>37</v>
      </c>
      <c r="H7" s="22" t="s">
        <v>38</v>
      </c>
      <c r="I7" s="27">
        <v>254.810883</v>
      </c>
      <c r="J7" s="12">
        <v>0</v>
      </c>
      <c r="K7" s="13">
        <v>254.810883</v>
      </c>
      <c r="L7" s="12">
        <v>2232.326112</v>
      </c>
      <c r="M7" s="12">
        <v>0</v>
      </c>
      <c r="N7" s="28">
        <v>2232.326112</v>
      </c>
      <c r="O7" s="27">
        <v>359.627635</v>
      </c>
      <c r="P7" s="12">
        <v>0</v>
      </c>
      <c r="Q7" s="13">
        <v>359.627635</v>
      </c>
      <c r="R7" s="12">
        <v>3894.208543</v>
      </c>
      <c r="S7" s="12">
        <v>0</v>
      </c>
      <c r="T7" s="28">
        <v>3894.208543</v>
      </c>
      <c r="U7" s="37">
        <f>+((K7/Q7)-1)*100</f>
        <v>-29.145911436978423</v>
      </c>
      <c r="V7" s="43">
        <f>+((N7/T7)-1)*100</f>
        <v>-42.67574303351837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34</v>
      </c>
      <c r="E8" s="11" t="s">
        <v>44</v>
      </c>
      <c r="F8" s="11" t="s">
        <v>41</v>
      </c>
      <c r="G8" s="11" t="s">
        <v>42</v>
      </c>
      <c r="H8" s="22" t="s">
        <v>43</v>
      </c>
      <c r="I8" s="27">
        <v>17.415738</v>
      </c>
      <c r="J8" s="12">
        <v>0</v>
      </c>
      <c r="K8" s="13">
        <v>17.415738</v>
      </c>
      <c r="L8" s="12">
        <v>1497.758996</v>
      </c>
      <c r="M8" s="12">
        <v>0</v>
      </c>
      <c r="N8" s="28">
        <v>1497.758996</v>
      </c>
      <c r="O8" s="27">
        <v>88.182</v>
      </c>
      <c r="P8" s="12">
        <v>0</v>
      </c>
      <c r="Q8" s="13">
        <v>88.182</v>
      </c>
      <c r="R8" s="12">
        <v>1025.210563</v>
      </c>
      <c r="S8" s="12">
        <v>0</v>
      </c>
      <c r="T8" s="28">
        <v>1025.210563</v>
      </c>
      <c r="U8" s="37">
        <f>+((K8/Q8)-1)*100</f>
        <v>-80.25023474178403</v>
      </c>
      <c r="V8" s="43">
        <f>+((N8/T8)-1)*100</f>
        <v>46.092817422522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34</v>
      </c>
      <c r="E9" s="11" t="s">
        <v>40</v>
      </c>
      <c r="F9" s="11" t="s">
        <v>41</v>
      </c>
      <c r="G9" s="11" t="s">
        <v>42</v>
      </c>
      <c r="H9" s="22" t="s">
        <v>43</v>
      </c>
      <c r="I9" s="27">
        <v>96.291363</v>
      </c>
      <c r="J9" s="12">
        <v>0</v>
      </c>
      <c r="K9" s="13">
        <v>96.291363</v>
      </c>
      <c r="L9" s="12">
        <v>338.717582</v>
      </c>
      <c r="M9" s="12">
        <v>0</v>
      </c>
      <c r="N9" s="28">
        <v>338.717582</v>
      </c>
      <c r="O9" s="27">
        <v>65.1942</v>
      </c>
      <c r="P9" s="12">
        <v>0</v>
      </c>
      <c r="Q9" s="13">
        <v>65.1942</v>
      </c>
      <c r="R9" s="12">
        <v>191.548814</v>
      </c>
      <c r="S9" s="12">
        <v>0</v>
      </c>
      <c r="T9" s="28">
        <v>191.548814</v>
      </c>
      <c r="U9" s="37">
        <f>+((K9/Q9)-1)*100</f>
        <v>47.699278463421614</v>
      </c>
      <c r="V9" s="43">
        <f>+((N9/T9)-1)*100</f>
        <v>76.83094712348361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34</v>
      </c>
      <c r="E10" s="11" t="s">
        <v>35</v>
      </c>
      <c r="F10" s="11" t="s">
        <v>36</v>
      </c>
      <c r="G10" s="11" t="s">
        <v>37</v>
      </c>
      <c r="H10" s="22" t="s">
        <v>38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0</v>
      </c>
      <c r="P10" s="12">
        <v>0</v>
      </c>
      <c r="Q10" s="13">
        <v>0</v>
      </c>
      <c r="R10" s="12">
        <v>490.414198</v>
      </c>
      <c r="S10" s="12">
        <v>0</v>
      </c>
      <c r="T10" s="28">
        <v>490.414198</v>
      </c>
      <c r="U10" s="50" t="s">
        <v>20</v>
      </c>
      <c r="V10" s="43">
        <f>+((N10/T10)-1)*100</f>
        <v>-93.71518521982107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602.116035</v>
      </c>
      <c r="J12" s="15">
        <f>SUM(J6:J10)</f>
        <v>0</v>
      </c>
      <c r="K12" s="16">
        <f>SUM(I12:J12)</f>
        <v>602.116035</v>
      </c>
      <c r="L12" s="14">
        <f>SUM(L6:L10)</f>
        <v>6440.087611</v>
      </c>
      <c r="M12" s="15">
        <f>SUM(M6:M10)</f>
        <v>0</v>
      </c>
      <c r="N12" s="30">
        <f>SUM(L12:M12)</f>
        <v>6440.087611</v>
      </c>
      <c r="O12" s="29">
        <f>SUM(O6:O10)</f>
        <v>834.2012350000001</v>
      </c>
      <c r="P12" s="15">
        <f>SUM(P6:P10)</f>
        <v>0</v>
      </c>
      <c r="Q12" s="16">
        <f>SUM(O12:P12)</f>
        <v>834.2012350000001</v>
      </c>
      <c r="R12" s="14">
        <f>SUM(R6:R10)</f>
        <v>8266.098162</v>
      </c>
      <c r="S12" s="15">
        <f>SUM(S6:S10)</f>
        <v>0</v>
      </c>
      <c r="T12" s="30">
        <f>SUM(T6:T10)</f>
        <v>8266.098162</v>
      </c>
      <c r="U12" s="37">
        <f>+((K12/Q12)-1)*100</f>
        <v>-27.821248670292377</v>
      </c>
      <c r="V12" s="43">
        <f>+((N12/T12)-1)*100</f>
        <v>-22.090356480332353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571.7452</v>
      </c>
      <c r="J14" s="12">
        <v>0</v>
      </c>
      <c r="K14" s="13">
        <v>571.7452</v>
      </c>
      <c r="L14" s="12">
        <v>4533.8878</v>
      </c>
      <c r="M14" s="12">
        <v>0</v>
      </c>
      <c r="N14" s="28">
        <v>4533.8878</v>
      </c>
      <c r="O14" s="27">
        <v>338.8872</v>
      </c>
      <c r="P14" s="12">
        <v>0</v>
      </c>
      <c r="Q14" s="13">
        <v>338.8872</v>
      </c>
      <c r="R14" s="12">
        <v>2315.9853</v>
      </c>
      <c r="S14" s="12">
        <v>0</v>
      </c>
      <c r="T14" s="28">
        <v>2315.9853</v>
      </c>
      <c r="U14" s="37">
        <f>+((K14/Q14)-1)*100</f>
        <v>68.71253915757218</v>
      </c>
      <c r="V14" s="43">
        <f>+((N14/T14)-1)*100</f>
        <v>95.76496448401468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399.708934</v>
      </c>
      <c r="J16" s="12">
        <v>0</v>
      </c>
      <c r="K16" s="13">
        <v>399.708934</v>
      </c>
      <c r="L16" s="12">
        <v>4244.060356</v>
      </c>
      <c r="M16" s="12">
        <v>0</v>
      </c>
      <c r="N16" s="28">
        <v>4244.060356</v>
      </c>
      <c r="O16" s="27">
        <v>354.74096</v>
      </c>
      <c r="P16" s="12">
        <v>0</v>
      </c>
      <c r="Q16" s="13">
        <v>354.74096</v>
      </c>
      <c r="R16" s="12">
        <v>2650.187635</v>
      </c>
      <c r="S16" s="12">
        <v>0</v>
      </c>
      <c r="T16" s="28">
        <v>2650.187635</v>
      </c>
      <c r="U16" s="37">
        <f>+((K16/Q16)-1)*100</f>
        <v>12.676284689537965</v>
      </c>
      <c r="V16" s="43">
        <f>+((N16/T16)-1)*100</f>
        <v>60.14188202942093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1573.5701689999999</v>
      </c>
      <c r="J18" s="35">
        <f t="shared" si="0"/>
        <v>0</v>
      </c>
      <c r="K18" s="35">
        <f t="shared" si="0"/>
        <v>1573.5701689999999</v>
      </c>
      <c r="L18" s="35">
        <f t="shared" si="0"/>
        <v>15218.035767</v>
      </c>
      <c r="M18" s="35">
        <f t="shared" si="0"/>
        <v>0</v>
      </c>
      <c r="N18" s="36">
        <f t="shared" si="0"/>
        <v>15218.035767</v>
      </c>
      <c r="O18" s="34">
        <f t="shared" si="0"/>
        <v>1527.8293950000002</v>
      </c>
      <c r="P18" s="35">
        <f t="shared" si="0"/>
        <v>0</v>
      </c>
      <c r="Q18" s="35">
        <f t="shared" si="0"/>
        <v>1527.8293950000002</v>
      </c>
      <c r="R18" s="35">
        <f t="shared" si="0"/>
        <v>13232.271097</v>
      </c>
      <c r="S18" s="35">
        <f t="shared" si="0"/>
        <v>0</v>
      </c>
      <c r="T18" s="36">
        <f t="shared" si="0"/>
        <v>13232.271097</v>
      </c>
      <c r="U18" s="52">
        <f>+((K18/Q18)-1)*100</f>
        <v>2.9938404215609227</v>
      </c>
      <c r="V18" s="51">
        <f>+((N18/T18)-1)*100</f>
        <v>15.006982969463255</v>
      </c>
    </row>
    <row r="20" ht="12.75">
      <c r="A20" s="49" t="s">
        <v>19</v>
      </c>
    </row>
    <row r="21" spans="1:2" ht="12.75">
      <c r="A21" s="5" t="s">
        <v>17</v>
      </c>
      <c r="B21" s="6"/>
    </row>
    <row r="22" ht="12.75">
      <c r="A22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2011-11-28T21:59:49Z</dcterms:modified>
  <cp:category/>
  <cp:version/>
  <cp:contentType/>
  <cp:contentStatus/>
</cp:coreProperties>
</file>