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<sst xmlns="http://schemas.openxmlformats.org/spreadsheetml/2006/main" count="126" uniqueCount="67">
  <si>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MINERAL NO METALICO (CARBÓN) - 2011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</si>
  <si>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</si>
  <si>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</si>
  <si>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</si>
  <si>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</si>
  <si>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</si>
  <si>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</si>
  <si>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</si>
  <si>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</si>
  <si>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</si>
  <si>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</si>
  <si>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</si>
  <si>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</si>
  <si>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</si>
  <si>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</si>
  <si>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</si>
  <si>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</si>
  <si>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</si>
  <si>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</si>
  <si>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Octubre</t>
  </si>
  <si>
    <t>ACUM.Ene - Oct.</t>
  </si>
  <si>
    <t>PEQUEÑO PRODUCTOR MINERO</t>
  </si>
  <si>
    <t>BLACK HILL COMPANY S.A.C.</t>
  </si>
  <si>
    <t>CHIMU</t>
  </si>
  <si>
    <t>LA LIBERTAD</t>
  </si>
  <si>
    <t>GRAN CHIMU</t>
  </si>
  <si>
    <t>CASCAS</t>
  </si>
  <si>
    <t>CARBON ANTRACITA</t>
  </si>
  <si>
    <t>PRODUCTOR MINERO ARTESANAL</t>
  </si>
  <si>
    <t>COMPAÑIA MINERA NUEVA ESPERANZA S.A.C.</t>
  </si>
  <si>
    <t>CARBON LA LIMEÑA 2001</t>
  </si>
  <si>
    <t>ANCASH</t>
  </si>
  <si>
    <t>SANTA</t>
  </si>
  <si>
    <t>MACATE</t>
  </si>
  <si>
    <t>CORPORACION E INVERSIONES VIRGEN DE GUADALUPE S.A.C.</t>
  </si>
  <si>
    <t>OYON 3</t>
  </si>
  <si>
    <t>LIMA</t>
  </si>
  <si>
    <t>OYON</t>
  </si>
  <si>
    <t>CARBON BITUMINOSO</t>
  </si>
  <si>
    <t>DELGADO RUIZ CONEJO EFRAIN</t>
  </si>
  <si>
    <t>BALCON DEL CIELO</t>
  </si>
  <si>
    <t>LA TRANCA DOS MIL</t>
  </si>
  <si>
    <t>GLOBAL MINERIA S.A.C.</t>
  </si>
  <si>
    <t>EL POETA</t>
  </si>
  <si>
    <t>MINERA GAZUNA S.A.</t>
  </si>
  <si>
    <t>MINASA</t>
  </si>
  <si>
    <t>OBRAS CIVILES Y MINERAS S.A.C.</t>
  </si>
  <si>
    <t>ACUMULACION OYON 2</t>
  </si>
  <si>
    <t>S.M.R.L. COAL MINE</t>
  </si>
  <si>
    <t>COAL MINE</t>
  </si>
  <si>
    <t>AIRAYA XXVI</t>
  </si>
  <si>
    <t>YAUYOS</t>
  </si>
  <si>
    <t>LARAOS</t>
  </si>
  <si>
    <t>S.M.R.L. LA PERLA DE HUARAZ</t>
  </si>
  <si>
    <t>LA PERLA</t>
  </si>
  <si>
    <t>YUNGAY</t>
  </si>
  <si>
    <t>SIVERONI MORALES JOSE ALFREDO</t>
  </si>
  <si>
    <t>JUANA</t>
  </si>
  <si>
    <t>CAJAMARCA</t>
  </si>
  <si>
    <t>HUALGAYOC</t>
  </si>
  <si>
    <t>BAMBAMARCA</t>
  </si>
  <si>
    <t>CARBOJHOLAY</t>
  </si>
  <si>
    <t>ILIANA II</t>
  </si>
  <si>
    <t>CHOTA</t>
  </si>
  <si>
    <t>PACCHA</t>
  </si>
  <si>
    <t>UNIDAD MINERA SAN LORENZO S.A.C.</t>
  </si>
  <si>
    <t>SAN LORENZO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</si>
</sst>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75" zoomScaleNormal="75" workbookViewId="0" topLeftCell="A1">
      <selection activeCell="A1" sqref="A1:R2"/>
    </sheetView>
  </sheetViews>
  <sheetFormatPr defaultColWidth="11.421875" defaultRowHeight="12.75"/>
  <cols>
    <col min="1" max="1" width="37.00390625" style="0" customWidth="1"/>
    <col min="2" max="2" width="60.57421875" style="0" bestFit="1" customWidth="1"/>
    <col min="3" max="3" width="24.28125" style="0" bestFit="1" customWidth="1"/>
    <col min="4" max="4" width="15.8515625" style="0" customWidth="1"/>
    <col min="5" max="5" width="13.28125" style="0" bestFit="1" customWidth="1"/>
    <col min="6" max="6" width="15.421875" style="0" bestFit="1" customWidth="1"/>
    <col min="7" max="7" width="24.00390625" style="0" customWidth="1"/>
    <col min="8" max="8" width="7.00390625" style="0" bestFit="1" customWidth="1"/>
    <col min="9" max="9" width="9.7109375" style="0" customWidth="1"/>
    <col min="10" max="12" width="7.140625" style="0" bestFit="1" customWidth="1"/>
    <col min="13" max="13" width="8.140625" style="0" bestFit="1" customWidth="1"/>
    <col min="14" max="14" width="7.140625" style="0" bestFit="1" customWidth="1"/>
    <col min="15" max="15" width="11.00390625" style="0" customWidth="1"/>
    <col min="16" max="17" width="12.00390625" style="0" bestFit="1" customWidth="1"/>
    <col min="18" max="18" width="18.28125" style="0" bestFit="1" customWidth="1"/>
  </cols>
  <sheetData>
    <row r="1" spans="1:18" ht="17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19</v>
      </c>
      <c r="R3" s="5" t="s">
        <v>20</v>
      </c>
    </row>
    <row r="4" spans="1:18" ht="17.25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2">
        <v>3821</v>
      </c>
      <c r="I4" s="2">
        <v>5426</v>
      </c>
      <c r="J4" s="2">
        <v>5732</v>
      </c>
      <c r="K4" s="2">
        <v>5000.2</v>
      </c>
      <c r="L4" s="2">
        <v>5582</v>
      </c>
      <c r="M4" s="2">
        <v>4076.37</v>
      </c>
      <c r="N4" s="2">
        <v>4372</v>
      </c>
      <c r="O4" s="2">
        <v>4434.14</v>
      </c>
      <c r="P4" s="2">
        <v>3934</v>
      </c>
      <c r="Q4" s="2">
        <v>4293.48</v>
      </c>
      <c r="R4" s="2">
        <f>SUM(H4:Q4)</f>
        <v>46671.19</v>
      </c>
    </row>
    <row r="5" spans="1:18" ht="17.2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27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133</v>
      </c>
      <c r="N5" s="2">
        <v>200</v>
      </c>
      <c r="O5" s="2">
        <v>200</v>
      </c>
      <c r="P5" s="2">
        <v>0</v>
      </c>
      <c r="Q5" s="2">
        <v>0</v>
      </c>
      <c r="R5" s="2">
        <f>SUM(H5:Q5)</f>
        <v>533</v>
      </c>
    </row>
    <row r="6" spans="1:18" ht="17.25">
      <c r="A6" s="1" t="s">
        <v>21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37</v>
      </c>
      <c r="G6" s="1" t="s">
        <v>38</v>
      </c>
      <c r="H6" s="2">
        <v>1138</v>
      </c>
      <c r="I6" s="2">
        <v>1163</v>
      </c>
      <c r="J6" s="2">
        <v>980</v>
      </c>
      <c r="K6" s="2">
        <v>873.33</v>
      </c>
      <c r="L6" s="2">
        <v>1180</v>
      </c>
      <c r="M6" s="2">
        <v>1501</v>
      </c>
      <c r="N6" s="2">
        <v>1893</v>
      </c>
      <c r="O6" s="2">
        <v>1987.57</v>
      </c>
      <c r="P6" s="2">
        <v>1900</v>
      </c>
      <c r="Q6" s="2">
        <v>2209.96</v>
      </c>
      <c r="R6" s="2">
        <f>SUM(H6:Q6)</f>
        <v>14825.86</v>
      </c>
    </row>
    <row r="7" spans="1:18" ht="17.25">
      <c r="A7" s="1" t="s">
        <v>21</v>
      </c>
      <c r="B7" s="1" t="s">
        <v>39</v>
      </c>
      <c r="C7" s="1" t="s">
        <v>40</v>
      </c>
      <c r="D7" s="1" t="s">
        <v>36</v>
      </c>
      <c r="E7" s="1" t="s">
        <v>37</v>
      </c>
      <c r="F7" s="1" t="s">
        <v>37</v>
      </c>
      <c r="G7" s="1" t="s">
        <v>27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18</v>
      </c>
      <c r="N7" s="2">
        <v>12</v>
      </c>
      <c r="O7" s="2">
        <v>27</v>
      </c>
      <c r="P7" s="2">
        <v>17</v>
      </c>
      <c r="Q7" s="2">
        <v>12.58</v>
      </c>
      <c r="R7" s="2">
        <f>SUM(H7:Q7)</f>
        <v>86.58</v>
      </c>
    </row>
    <row r="8" spans="1:18" ht="17.25">
      <c r="A8" s="1" t="s">
        <v>21</v>
      </c>
      <c r="B8" s="1" t="s">
        <v>39</v>
      </c>
      <c r="C8" s="1" t="s">
        <v>41</v>
      </c>
      <c r="D8" s="1" t="s">
        <v>36</v>
      </c>
      <c r="E8" s="1" t="s">
        <v>37</v>
      </c>
      <c r="F8" s="1" t="s">
        <v>37</v>
      </c>
      <c r="G8" s="1" t="s">
        <v>27</v>
      </c>
      <c r="H8" s="2">
        <v>0</v>
      </c>
      <c r="I8" s="2">
        <v>0</v>
      </c>
      <c r="J8" s="2">
        <v>30.26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f>SUM(H8:Q8)</f>
        <v>30.26</v>
      </c>
    </row>
    <row r="9" spans="1:18" ht="17.25">
      <c r="A9" s="1" t="s">
        <v>21</v>
      </c>
      <c r="B9" s="1" t="s">
        <v>42</v>
      </c>
      <c r="C9" s="1" t="s">
        <v>43</v>
      </c>
      <c r="D9" s="1" t="s">
        <v>36</v>
      </c>
      <c r="E9" s="1" t="s">
        <v>37</v>
      </c>
      <c r="F9" s="1" t="s">
        <v>37</v>
      </c>
      <c r="G9" s="1" t="s">
        <v>27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123.17</v>
      </c>
      <c r="N9" s="2">
        <v>186.93</v>
      </c>
      <c r="O9" s="2">
        <v>117.23</v>
      </c>
      <c r="P9" s="2">
        <v>236.55</v>
      </c>
      <c r="Q9" s="2">
        <v>268.62</v>
      </c>
      <c r="R9" s="2">
        <f>SUM(H9:Q9)</f>
        <v>932.5000000000001</v>
      </c>
    </row>
    <row r="10" spans="1:18" ht="17.25">
      <c r="A10" s="1" t="s">
        <v>21</v>
      </c>
      <c r="B10" s="1" t="s">
        <v>44</v>
      </c>
      <c r="C10" s="1" t="s">
        <v>45</v>
      </c>
      <c r="D10" s="1" t="s">
        <v>36</v>
      </c>
      <c r="E10" s="1" t="s">
        <v>37</v>
      </c>
      <c r="F10" s="1" t="s">
        <v>37</v>
      </c>
      <c r="G10" s="1" t="s">
        <v>27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363.17</v>
      </c>
      <c r="N10" s="2">
        <v>381.62</v>
      </c>
      <c r="O10" s="2">
        <v>432.5</v>
      </c>
      <c r="P10" s="2">
        <v>437.8</v>
      </c>
      <c r="Q10" s="2">
        <v>307.27</v>
      </c>
      <c r="R10" s="2">
        <f>SUM(H10:Q10)</f>
        <v>1922.36</v>
      </c>
    </row>
    <row r="11" spans="1:18" ht="17.25">
      <c r="A11" s="1" t="s">
        <v>21</v>
      </c>
      <c r="B11" s="1" t="s">
        <v>46</v>
      </c>
      <c r="C11" s="1" t="s">
        <v>47</v>
      </c>
      <c r="D11" s="1" t="s">
        <v>36</v>
      </c>
      <c r="E11" s="1" t="s">
        <v>37</v>
      </c>
      <c r="F11" s="1" t="s">
        <v>37</v>
      </c>
      <c r="G11" s="1" t="s">
        <v>38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3520</v>
      </c>
      <c r="R11" s="2">
        <f>SUM(H11:Q11)</f>
        <v>3520</v>
      </c>
    </row>
    <row r="12" spans="1:18" ht="17.25">
      <c r="A12" s="1" t="s">
        <v>21</v>
      </c>
      <c r="B12" s="1" t="s">
        <v>48</v>
      </c>
      <c r="C12" s="1" t="s">
        <v>49</v>
      </c>
      <c r="D12" s="1" t="s">
        <v>36</v>
      </c>
      <c r="E12" s="1" t="s">
        <v>37</v>
      </c>
      <c r="F12" s="1" t="s">
        <v>37</v>
      </c>
      <c r="G12" s="1" t="s">
        <v>27</v>
      </c>
      <c r="H12" s="2">
        <v>300</v>
      </c>
      <c r="I12" s="2">
        <v>300</v>
      </c>
      <c r="J12" s="2">
        <v>300</v>
      </c>
      <c r="K12" s="2">
        <v>0</v>
      </c>
      <c r="L12" s="2">
        <v>200</v>
      </c>
      <c r="M12" s="2">
        <v>485</v>
      </c>
      <c r="N12" s="2">
        <v>497</v>
      </c>
      <c r="O12" s="2">
        <v>706.2</v>
      </c>
      <c r="P12" s="2">
        <v>1133.05</v>
      </c>
      <c r="Q12" s="2">
        <v>982.88</v>
      </c>
      <c r="R12" s="2">
        <f>SUM(H12:Q12)</f>
        <v>4904.13</v>
      </c>
    </row>
    <row r="13" spans="1:18" ht="17.25">
      <c r="A13" s="1" t="s">
        <v>21</v>
      </c>
      <c r="B13" s="1" t="s">
        <v>48</v>
      </c>
      <c r="C13" s="1" t="s">
        <v>50</v>
      </c>
      <c r="D13" s="1" t="s">
        <v>36</v>
      </c>
      <c r="E13" s="1" t="s">
        <v>51</v>
      </c>
      <c r="F13" s="1" t="s">
        <v>52</v>
      </c>
      <c r="G13" s="1" t="s">
        <v>27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140.39</v>
      </c>
      <c r="R13" s="2">
        <f>SUM(H13:Q13)</f>
        <v>140.39</v>
      </c>
    </row>
    <row r="14" spans="1:18" ht="17.25">
      <c r="A14" s="1" t="s">
        <v>28</v>
      </c>
      <c r="B14" s="1" t="s">
        <v>53</v>
      </c>
      <c r="C14" s="1" t="s">
        <v>54</v>
      </c>
      <c r="D14" s="1" t="s">
        <v>31</v>
      </c>
      <c r="E14" s="1" t="s">
        <v>55</v>
      </c>
      <c r="F14" s="1" t="s">
        <v>55</v>
      </c>
      <c r="G14" s="1" t="s">
        <v>27</v>
      </c>
      <c r="H14" s="2">
        <v>395</v>
      </c>
      <c r="I14" s="2">
        <v>407</v>
      </c>
      <c r="J14" s="2">
        <v>406</v>
      </c>
      <c r="K14" s="2">
        <v>354</v>
      </c>
      <c r="L14" s="2">
        <v>459</v>
      </c>
      <c r="M14" s="2">
        <v>456</v>
      </c>
      <c r="N14" s="2">
        <v>533</v>
      </c>
      <c r="O14" s="2">
        <v>551</v>
      </c>
      <c r="P14" s="2">
        <v>378</v>
      </c>
      <c r="Q14" s="2">
        <v>449</v>
      </c>
      <c r="R14" s="2">
        <f>SUM(H14:Q14)</f>
        <v>4388</v>
      </c>
    </row>
    <row r="15" spans="1:18" ht="17.25">
      <c r="A15" s="1" t="s">
        <v>21</v>
      </c>
      <c r="B15" s="1" t="s">
        <v>56</v>
      </c>
      <c r="C15" s="1" t="s">
        <v>57</v>
      </c>
      <c r="D15" s="1" t="s">
        <v>58</v>
      </c>
      <c r="E15" s="1" t="s">
        <v>59</v>
      </c>
      <c r="F15" s="1" t="s">
        <v>60</v>
      </c>
      <c r="G15" s="1" t="s">
        <v>27</v>
      </c>
      <c r="H15" s="2">
        <v>40</v>
      </c>
      <c r="I15" s="2">
        <v>40</v>
      </c>
      <c r="J15" s="2">
        <v>40</v>
      </c>
      <c r="K15" s="2">
        <v>40</v>
      </c>
      <c r="L15" s="2">
        <v>40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f>SUM(H15:Q15)</f>
        <v>200</v>
      </c>
    </row>
    <row r="16" spans="1:18" ht="17.25">
      <c r="A16" s="1" t="s">
        <v>21</v>
      </c>
      <c r="B16" s="1" t="s">
        <v>56</v>
      </c>
      <c r="C16" s="1" t="s">
        <v>61</v>
      </c>
      <c r="D16" s="1" t="s">
        <v>58</v>
      </c>
      <c r="E16" s="1" t="s">
        <v>59</v>
      </c>
      <c r="F16" s="1" t="s">
        <v>60</v>
      </c>
      <c r="G16" s="1" t="s">
        <v>27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40</v>
      </c>
      <c r="N16" s="2">
        <v>40</v>
      </c>
      <c r="O16" s="2">
        <v>40</v>
      </c>
      <c r="P16" s="2">
        <v>40</v>
      </c>
      <c r="Q16" s="2">
        <v>40</v>
      </c>
      <c r="R16" s="2">
        <f>SUM(H16:Q16)</f>
        <v>200</v>
      </c>
    </row>
    <row r="17" spans="1:18" ht="17.25">
      <c r="A17" s="1" t="s">
        <v>21</v>
      </c>
      <c r="B17" s="1" t="s">
        <v>56</v>
      </c>
      <c r="C17" s="1" t="s">
        <v>62</v>
      </c>
      <c r="D17" s="1" t="s">
        <v>58</v>
      </c>
      <c r="E17" s="1" t="s">
        <v>63</v>
      </c>
      <c r="F17" s="1" t="s">
        <v>64</v>
      </c>
      <c r="G17" s="1" t="s">
        <v>27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f>SUM(H17:Q17)</f>
        <v>50</v>
      </c>
    </row>
    <row r="18" spans="1:18" ht="17.25">
      <c r="A18" s="1" t="s">
        <v>21</v>
      </c>
      <c r="B18" s="1" t="s">
        <v>65</v>
      </c>
      <c r="C18" s="1" t="s">
        <v>66</v>
      </c>
      <c r="D18" s="1" t="s">
        <v>36</v>
      </c>
      <c r="E18" s="1" t="s">
        <v>37</v>
      </c>
      <c r="F18" s="1" t="s">
        <v>37</v>
      </c>
      <c r="G18" s="1" t="s">
        <v>27</v>
      </c>
      <c r="H18" s="2">
        <v>107.7</v>
      </c>
      <c r="I18" s="2">
        <v>114.08</v>
      </c>
      <c r="J18" s="2">
        <v>356.59</v>
      </c>
      <c r="K18" s="2">
        <v>311.46</v>
      </c>
      <c r="L18" s="2">
        <v>421.67</v>
      </c>
      <c r="M18" s="2">
        <v>315.92</v>
      </c>
      <c r="N18" s="2">
        <v>335.94</v>
      </c>
      <c r="O18" s="2">
        <v>209.86</v>
      </c>
      <c r="P18" s="2">
        <v>369.56</v>
      </c>
      <c r="Q18" s="2">
        <v>350.88</v>
      </c>
      <c r="R18" s="2">
        <f>SUM(H18:Q18)</f>
        <v>2893.6600000000003</v>
      </c>
    </row>
    <row r="20" ht="12.75">
      <c r="A20" s="3" t="s">
        <v>17</v>
      </c>
    </row>
    <row r="21" ht="12.75">
      <c r="A21" s="4" t="s">
        <v>18</v>
      </c>
    </row>
  </sheetData>
  <mergeCells count="1">
    <mergeCell ref="A1:R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2011-10-28T20:02:54Z</dcterms:created>
  <dcterms:modified xsi:type="dcterms:W3CDTF">2011-12-10T23:17:39Z</dcterms:modified>
  <cp:category/>
  <cp:version/>
  <cp:contentType/>
  <cp:contentStatus/>
</cp:coreProperties>
</file>