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<sst xmlns="http://schemas.openxmlformats.org/spreadsheetml/2006/main" count="34" uniqueCount="33">
  <si>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</si>
  <si>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</si>
  <si>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</si>
  <si>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</si>
  <si>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</si>
  <si>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</si>
  <si>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</si>
  <si>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</si>
  <si>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</si>
  <si>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</si>
  <si>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</si>
  <si>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</si>
  <si>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</si>
  <si>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</si>
  <si>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</si>
  <si>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</si>
  <si>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</si>
  <si>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</si>
  <si>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t>CONCENTRACIÓN</t>
  </si>
  <si>
    <t>FLOTACIÓN</t>
  </si>
  <si>
    <t>SHOUGANG HIERRO PERU S.A.A.</t>
  </si>
  <si>
    <t>CPS 1</t>
  </si>
  <si>
    <t>ICA</t>
  </si>
  <si>
    <t>NAZCA</t>
  </si>
  <si>
    <t>MARCONA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</si>
  <si>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</si>
  <si>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</si>
  <si>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TOTAL - ENERO</t>
  </si>
  <si>
    <t>TOTAL ACUMULADO ENERO - ENERO</t>
  </si>
  <si>
    <t>TOTAL COMPARADO ACUMULADO - ENERO - ENERO</t>
  </si>
  <si>
    <t>Var. % 2011/2010 - ENERO</t>
  </si>
  <si>
    <t>Var. % 2011/2010 - ENERO - ENERO</t>
  </si>
  <si>
    <t>PRODUCCIÓN MINERA METÁLICA DE HIERRO (TLF) - 2011/2010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</si>
</sst>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horizontal="right" wrapText="1"/>
    </xf>
    <xf numFmtId="3" fontId="3" fillId="22" borderId="15" xfId="0" applyNumberFormat="1" applyFont="1" applyFill="1" applyBorder="1" applyAlignment="1">
      <alignment horizontal="right" wrapText="1"/>
    </xf>
    <xf numFmtId="3" fontId="3" fillId="22" borderId="16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4" fontId="3" fillId="22" borderId="22" xfId="0" applyNumberFormat="1" applyFont="1" applyFill="1" applyBorder="1" applyAlignment="1">
      <alignment/>
    </xf>
    <xf numFmtId="4" fontId="3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" fillId="22" borderId="23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 applyProtection="1">
      <alignment horizontal="center"/>
      <protection locked="0"/>
    </xf>
    <xf numFmtId="0" fontId="4" fillId="22" borderId="15" xfId="0" applyFont="1" applyFill="1" applyBorder="1" applyAlignment="1" applyProtection="1">
      <alignment horizontal="center"/>
      <protection locked="0"/>
    </xf>
    <xf numFmtId="0" fontId="4" fillId="22" borderId="26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9" t="s">
        <v>32</v>
      </c>
    </row>
    <row r="2" ht="13.5" thickBot="1">
      <c r="A2" s="47"/>
    </row>
    <row r="3" spans="1:22" ht="13.5" thickBot="1">
      <c r="A3" s="40"/>
      <c r="I3" s="41">
        <v>2011</v>
      </c>
      <c r="J3" s="42"/>
      <c r="K3" s="42"/>
      <c r="L3" s="42"/>
      <c r="M3" s="42"/>
      <c r="N3" s="43"/>
      <c r="O3" s="41">
        <v>2010</v>
      </c>
      <c r="P3" s="42"/>
      <c r="Q3" s="42"/>
      <c r="R3" s="42"/>
      <c r="S3" s="42"/>
      <c r="T3" s="43"/>
      <c r="U3" s="2"/>
      <c r="V3" s="2"/>
    </row>
    <row r="4" spans="1:22" ht="73.5" customHeight="1">
      <c r="A4" s="21" t="s">
        <v>0</v>
      </c>
      <c r="B4" s="22" t="s">
        <v>1</v>
      </c>
      <c r="C4" s="22" t="s">
        <v>9</v>
      </c>
      <c r="D4" s="22" t="s">
        <v>2</v>
      </c>
      <c r="E4" s="22" t="s">
        <v>3</v>
      </c>
      <c r="F4" s="23" t="s">
        <v>4</v>
      </c>
      <c r="G4" s="23" t="s">
        <v>5</v>
      </c>
      <c r="H4" s="24" t="s">
        <v>6</v>
      </c>
      <c r="I4" s="21" t="s">
        <v>10</v>
      </c>
      <c r="J4" s="22" t="s">
        <v>7</v>
      </c>
      <c r="K4" s="22" t="s">
        <v>27</v>
      </c>
      <c r="L4" s="22" t="s">
        <v>11</v>
      </c>
      <c r="M4" s="22" t="s">
        <v>8</v>
      </c>
      <c r="N4" s="25" t="s">
        <v>28</v>
      </c>
      <c r="O4" s="21" t="s">
        <v>12</v>
      </c>
      <c r="P4" s="22" t="s">
        <v>13</v>
      </c>
      <c r="Q4" s="22" t="s">
        <v>27</v>
      </c>
      <c r="R4" s="22" t="s">
        <v>14</v>
      </c>
      <c r="S4" s="22" t="s">
        <v>15</v>
      </c>
      <c r="T4" s="25" t="s">
        <v>29</v>
      </c>
      <c r="U4" s="26" t="s">
        <v>30</v>
      </c>
      <c r="V4" s="25" t="s">
        <v>31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7"/>
    </row>
    <row r="6" spans="1:23" ht="15">
      <c r="A6" s="32" t="s">
        <v>18</v>
      </c>
      <c r="B6" s="33" t="s">
        <v>19</v>
      </c>
      <c r="C6" s="33" t="s">
        <v>25</v>
      </c>
      <c r="D6" s="33" t="s">
        <v>20</v>
      </c>
      <c r="E6" s="33" t="s">
        <v>21</v>
      </c>
      <c r="F6" s="33" t="s">
        <v>22</v>
      </c>
      <c r="G6" s="33" t="s">
        <v>23</v>
      </c>
      <c r="H6" s="36" t="s">
        <v>24</v>
      </c>
      <c r="I6" s="37">
        <v>540326.3715</v>
      </c>
      <c r="J6" s="34">
        <v>0</v>
      </c>
      <c r="K6" s="35">
        <v>540326.3715</v>
      </c>
      <c r="L6" s="34">
        <v>540326.3715</v>
      </c>
      <c r="M6" s="34">
        <v>0</v>
      </c>
      <c r="N6" s="38">
        <v>540326.3715</v>
      </c>
      <c r="O6" s="37">
        <v>442975.635</v>
      </c>
      <c r="P6" s="34">
        <v>0</v>
      </c>
      <c r="Q6" s="35">
        <v>442975.635</v>
      </c>
      <c r="R6" s="34">
        <v>442975.635</v>
      </c>
      <c r="S6" s="34">
        <v>0</v>
      </c>
      <c r="T6" s="38">
        <v>442975.635</v>
      </c>
      <c r="U6" s="19">
        <f>+((K6/Q6)-1)*100</f>
        <v>21.976544262981857</v>
      </c>
      <c r="V6" s="28">
        <f>+((N6/T6)-1)*100</f>
        <v>21.976544262981857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9"/>
      <c r="W7" s="5"/>
    </row>
    <row r="8" spans="1:22" ht="21" thickBot="1">
      <c r="A8" s="44" t="s">
        <v>17</v>
      </c>
      <c r="B8" s="45"/>
      <c r="C8" s="45"/>
      <c r="D8" s="45"/>
      <c r="E8" s="45"/>
      <c r="F8" s="45"/>
      <c r="G8" s="45"/>
      <c r="H8" s="46"/>
      <c r="I8" s="16">
        <f aca="true" t="shared" si="0" ref="I8:T8">SUM(I6)</f>
        <v>540326.3715</v>
      </c>
      <c r="J8" s="17">
        <f t="shared" si="0"/>
        <v>0</v>
      </c>
      <c r="K8" s="17">
        <f t="shared" si="0"/>
        <v>540326.3715</v>
      </c>
      <c r="L8" s="17">
        <f t="shared" si="0"/>
        <v>540326.3715</v>
      </c>
      <c r="M8" s="17">
        <f t="shared" si="0"/>
        <v>0</v>
      </c>
      <c r="N8" s="18">
        <f t="shared" si="0"/>
        <v>540326.3715</v>
      </c>
      <c r="O8" s="16">
        <f t="shared" si="0"/>
        <v>442975.635</v>
      </c>
      <c r="P8" s="17">
        <f t="shared" si="0"/>
        <v>0</v>
      </c>
      <c r="Q8" s="17">
        <f t="shared" si="0"/>
        <v>442975.635</v>
      </c>
      <c r="R8" s="17">
        <f t="shared" si="0"/>
        <v>442975.635</v>
      </c>
      <c r="S8" s="17">
        <f t="shared" si="0"/>
        <v>0</v>
      </c>
      <c r="T8" s="18">
        <f t="shared" si="0"/>
        <v>442975.635</v>
      </c>
      <c r="U8" s="30">
        <f>+((K8/Q8)-1)*100</f>
        <v>21.976544262981857</v>
      </c>
      <c r="V8" s="31">
        <f>+((N8/T8)-1)*100</f>
        <v>21.976544262981857</v>
      </c>
    </row>
    <row r="10" ht="12.75">
      <c r="A10" s="3" t="s">
        <v>16</v>
      </c>
    </row>
    <row r="11" ht="12.75">
      <c r="A11" s="4" t="s">
        <v>26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2011-02-24T19:29:28Z</dcterms:modified>
  <cp:category/>
  <cp:version/>
  <cp:contentType/>
  <cp:contentStatus/>
</cp:coreProperties>
</file>