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30" windowWidth="12120" windowHeight="8580" activeTab="0"/>
  </bookViews>
  <sheets>
    <sheet name="InformacionGeneral 8 " sheetId="1" r:id="rId1"/>
  </sheets>
  <definedNames/>
  <calcPr fullCalcOnLoad="1"/>
</workbook>
</file>

<file path=xl/sharedStrings.xml><?xml version="1.0" encoding="utf-8"?>
<sst xmlns="http://schemas.openxmlformats.org/spreadsheetml/2006/main" count="67" uniqueCount="39">
  <si>
    <t>ETAPA</t>
  </si>
  <si>
    <t>PROCESO</t>
  </si>
  <si>
    <t>TITULAR</t>
  </si>
  <si>
    <t>UNIDAD</t>
  </si>
  <si>
    <t>REGION</t>
  </si>
  <si>
    <t>PROVINCIA</t>
  </si>
  <si>
    <t>DISTRITO</t>
  </si>
  <si>
    <t>SUB PRODUCTO</t>
  </si>
  <si>
    <t>ACUMULADO SUB PRODUCTO</t>
  </si>
  <si>
    <t>CLASIFICACION</t>
  </si>
  <si>
    <t>PRODUCTO PRINCIPAL</t>
  </si>
  <si>
    <t>ACUMULADO PRODUCTO PRINCIPAL</t>
  </si>
  <si>
    <t>COMPARADO PRODUCTO PRINCIPAL</t>
  </si>
  <si>
    <t>COMPARADO SUB PRODUCTO</t>
  </si>
  <si>
    <t>COMPARADO ACUMULADO PRODUCTO PRINCIPAL</t>
  </si>
  <si>
    <t>COMPARADO ACUMULADO SUB PRODUCTO</t>
  </si>
  <si>
    <t>Cifras Preliminares</t>
  </si>
  <si>
    <t>CONCENTRACIÓN / PELLETIZACIÓN</t>
  </si>
  <si>
    <r>
      <t>FUENTE:</t>
    </r>
    <r>
      <rPr>
        <sz val="10"/>
        <rFont val="Arial"/>
        <family val="2"/>
      </rPr>
      <t xml:space="preserve">  DIRECCIÓN GENERAL DE MINERÍA - DPM - Estadística Minera</t>
    </r>
  </si>
  <si>
    <t>PRODUCCIÓN MINERA METÁLICA DE TUNGSTENO (TMF) - 2011/2010</t>
  </si>
  <si>
    <t>---</t>
  </si>
  <si>
    <t>CONCENTRACIÓN</t>
  </si>
  <si>
    <t>FLOTACIÓN</t>
  </si>
  <si>
    <t>RÉGIMEN GENERAL</t>
  </si>
  <si>
    <t>DYNACOR EXPLORACIONES DEL PERU S.A.</t>
  </si>
  <si>
    <t>EL SAUCO</t>
  </si>
  <si>
    <t>ANCASH</t>
  </si>
  <si>
    <t>PALLASCA</t>
  </si>
  <si>
    <t>PAMPAS</t>
  </si>
  <si>
    <t>MINERA MALAGA SANTOLALLA S.A.C.</t>
  </si>
  <si>
    <t>LA MONADA</t>
  </si>
  <si>
    <t>PARA MI</t>
  </si>
  <si>
    <t>PASTO BUENO</t>
  </si>
  <si>
    <t>TOTAL - DICIEMBRE</t>
  </si>
  <si>
    <t>TOTAL ACUMULADO ENERO - DICIEMBRE</t>
  </si>
  <si>
    <t>TOTAL COMPARADO ACUMULADO - ENERO - DICIEMBRE</t>
  </si>
  <si>
    <t>Var. % 2011/2010 - DICIEMBRE</t>
  </si>
  <si>
    <t>Var. % 2011/2010 - ENERO - DICIEMBRE</t>
  </si>
  <si>
    <t>Cifras ajustadas</t>
  </si>
</sst>
</file>

<file path=xl/styles.xml><?xml version="1.0" encoding="utf-8"?>
<styleSheet xmlns="http://schemas.openxmlformats.org/spreadsheetml/2006/main">
  <numFmts count="16">
    <numFmt numFmtId="5" formatCode="&quot;S/.&quot;\ #,##0_);\(&quot;S/.&quot;\ #,##0\)"/>
    <numFmt numFmtId="6" formatCode="&quot;S/.&quot;\ #,##0_);[Red]\(&quot;S/.&quot;\ #,##0\)"/>
    <numFmt numFmtId="7" formatCode="&quot;S/.&quot;\ #,##0.00_);\(&quot;S/.&quot;\ #,##0.00\)"/>
    <numFmt numFmtId="8" formatCode="&quot;S/.&quot;\ #,##0.00_);[Red]\(&quot;S/.&quot;\ #,##0.00\)"/>
    <numFmt numFmtId="42" formatCode="_(&quot;S/.&quot;\ * #,##0_);_(&quot;S/.&quot;\ * \(#,##0\);_(&quot;S/.&quot;\ * &quot;-&quot;_);_(@_)"/>
    <numFmt numFmtId="41" formatCode="_(* #,##0_);_(* \(#,##0\);_(* &quot;-&quot;_);_(@_)"/>
    <numFmt numFmtId="44" formatCode="_(&quot;S/.&quot;\ * #,##0.00_);_(&quot;S/.&quot;\ * \(#,##0.00\);_(&quot;S/.&quot;\ * &quot;-&quot;??_);_(@_)"/>
    <numFmt numFmtId="43" formatCode="_(* #,##0.00_);_(* \(#,##0.00\);_(* &quot;-&quot;??_);_(@_)"/>
    <numFmt numFmtId="164" formatCode="&quot;S/.&quot;\ #,##0;&quot;S/.&quot;\ \-#,##0"/>
    <numFmt numFmtId="165" formatCode="&quot;S/.&quot;\ #,##0;[Red]&quot;S/.&quot;\ \-#,##0"/>
    <numFmt numFmtId="166" formatCode="&quot;S/.&quot;\ #,##0.00;&quot;S/.&quot;\ \-#,##0.00"/>
    <numFmt numFmtId="167" formatCode="&quot;S/.&quot;\ #,##0.00;[Red]&quot;S/.&quot;\ \-#,##0.00"/>
    <numFmt numFmtId="168" formatCode="_ &quot;S/.&quot;\ * #,##0_ ;_ &quot;S/.&quot;\ * \-#,##0_ ;_ &quot;S/.&quot;\ * &quot;-&quot;_ ;_ @_ "/>
    <numFmt numFmtId="169" formatCode="_ * #,##0_ ;_ * \-#,##0_ ;_ * &quot;-&quot;_ ;_ @_ "/>
    <numFmt numFmtId="170" formatCode="_ &quot;S/.&quot;\ * #,##0.00_ ;_ &quot;S/.&quot;\ * \-#,##0.00_ ;_ &quot;S/.&quot;\ * &quot;-&quot;??_ ;_ @_ "/>
    <numFmt numFmtId="171" formatCode="_ * #,##0.00_ ;_ * \-#,##0.00_ ;_ * &quot;-&quot;??_ ;_ @_ "/>
  </numFmts>
  <fonts count="24">
    <font>
      <sz val="10"/>
      <name val="Arial"/>
      <family val="0"/>
    </font>
    <font>
      <sz val="11"/>
      <color indexed="8"/>
      <name val="Calibri"/>
      <family val="2"/>
    </font>
    <font>
      <b/>
      <sz val="10"/>
      <name val="Arial"/>
      <family val="2"/>
    </font>
    <font>
      <sz val="12"/>
      <name val="Arial"/>
      <family val="2"/>
    </font>
    <font>
      <b/>
      <sz val="12"/>
      <name val="Arial"/>
      <family val="2"/>
    </font>
    <font>
      <b/>
      <sz val="16"/>
      <name val="Georgia"/>
      <family val="1"/>
    </font>
    <font>
      <sz val="8"/>
      <name val="Arial"/>
      <family val="2"/>
    </font>
    <font>
      <b/>
      <sz val="14"/>
      <color indexed="10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/>
      <top style="thin">
        <color indexed="23"/>
      </top>
      <bottom style="thin">
        <color indexed="23"/>
      </bottom>
    </border>
    <border>
      <left/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medium"/>
      <top style="thin">
        <color indexed="23"/>
      </top>
      <bottom style="thin">
        <color indexed="23"/>
      </bottom>
    </border>
    <border>
      <left style="medium"/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thin">
        <color indexed="23"/>
      </top>
      <bottom style="medium"/>
    </border>
    <border>
      <left style="thin">
        <color indexed="23"/>
      </left>
      <right style="medium"/>
      <top style="thin">
        <color indexed="23"/>
      </top>
      <bottom style="medium"/>
    </border>
    <border>
      <left style="thin">
        <color indexed="23"/>
      </left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/>
      <top style="medium"/>
      <bottom style="thin">
        <color indexed="23"/>
      </bottom>
    </border>
    <border>
      <left/>
      <right style="thin">
        <color indexed="23"/>
      </right>
      <top style="thin">
        <color indexed="23"/>
      </top>
      <bottom style="medium"/>
    </border>
    <border>
      <left style="medium"/>
      <right style="thin">
        <color indexed="23"/>
      </right>
      <top style="medium"/>
      <bottom style="thin">
        <color indexed="23"/>
      </bottom>
    </border>
    <border>
      <left style="thin">
        <color indexed="23"/>
      </left>
      <right style="medium"/>
      <top style="medium"/>
      <bottom style="thin">
        <color indexed="23"/>
      </bottom>
    </border>
    <border>
      <left/>
      <right style="thin">
        <color indexed="23"/>
      </right>
      <top style="medium"/>
      <bottom style="thin">
        <color indexed="23"/>
      </bottom>
    </border>
    <border>
      <left style="medium"/>
      <right/>
      <top style="medium"/>
      <bottom/>
    </border>
    <border>
      <left/>
      <right/>
      <top style="medium"/>
      <bottom/>
    </border>
    <border>
      <left/>
      <right style="medium"/>
      <top style="medium"/>
      <bottom/>
    </border>
    <border>
      <left style="thin">
        <color indexed="23"/>
      </left>
      <right/>
      <top style="thin">
        <color indexed="23"/>
      </top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15" borderId="0" applyNumberFormat="0" applyBorder="0" applyAlignment="0" applyProtection="0"/>
    <xf numFmtId="0" fontId="12" fillId="4" borderId="0" applyNumberFormat="0" applyBorder="0" applyAlignment="0" applyProtection="0"/>
    <xf numFmtId="0" fontId="17" fillId="16" borderId="1" applyNumberFormat="0" applyAlignment="0" applyProtection="0"/>
    <xf numFmtId="0" fontId="19" fillId="17" borderId="2" applyNumberFormat="0" applyAlignment="0" applyProtection="0"/>
    <xf numFmtId="0" fontId="18" fillId="0" borderId="3" applyNumberFormat="0" applyFill="0" applyAlignment="0" applyProtection="0"/>
    <xf numFmtId="0" fontId="11" fillId="0" borderId="0" applyNumberFormat="0" applyFill="0" applyBorder="0" applyAlignment="0" applyProtection="0"/>
    <xf numFmtId="0" fontId="23" fillId="18" borderId="0" applyNumberFormat="0" applyBorder="0" applyAlignment="0" applyProtection="0"/>
    <xf numFmtId="0" fontId="23" fillId="19" borderId="0" applyNumberFormat="0" applyBorder="0" applyAlignment="0" applyProtection="0"/>
    <xf numFmtId="0" fontId="23" fillId="20" borderId="0" applyNumberFormat="0" applyBorder="0" applyAlignment="0" applyProtection="0"/>
    <xf numFmtId="0" fontId="23" fillId="13" borderId="0" applyNumberFormat="0" applyBorder="0" applyAlignment="0" applyProtection="0"/>
    <xf numFmtId="0" fontId="23" fillId="14" borderId="0" applyNumberFormat="0" applyBorder="0" applyAlignment="0" applyProtection="0"/>
    <xf numFmtId="0" fontId="23" fillId="21" borderId="0" applyNumberFormat="0" applyBorder="0" applyAlignment="0" applyProtection="0"/>
    <xf numFmtId="0" fontId="15" fillId="7" borderId="1" applyNumberFormat="0" applyAlignment="0" applyProtection="0"/>
    <xf numFmtId="0" fontId="13" fillId="3" borderId="0" applyNumberFormat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14" fillId="22" borderId="0" applyNumberFormat="0" applyBorder="0" applyAlignment="0" applyProtection="0"/>
    <xf numFmtId="0" fontId="0" fillId="23" borderId="4" applyNumberFormat="0" applyFont="0" applyAlignment="0" applyProtection="0"/>
    <xf numFmtId="9" fontId="0" fillId="0" borderId="0" applyFont="0" applyFill="0" applyBorder="0" applyAlignment="0" applyProtection="0"/>
    <xf numFmtId="0" fontId="16" fillId="16" borderId="5" applyNumberFormat="0" applyAlignment="0" applyProtection="0"/>
    <xf numFmtId="0" fontId="20" fillId="0" borderId="0" applyNumberFormat="0" applyFill="0" applyBorder="0" applyAlignment="0" applyProtection="0"/>
    <xf numFmtId="0" fontId="2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0" borderId="7" applyNumberFormat="0" applyFill="0" applyAlignment="0" applyProtection="0"/>
    <xf numFmtId="0" fontId="11" fillId="0" borderId="8" applyNumberFormat="0" applyFill="0" applyAlignment="0" applyProtection="0"/>
    <xf numFmtId="0" fontId="22" fillId="0" borderId="9" applyNumberFormat="0" applyFill="0" applyAlignment="0" applyProtection="0"/>
  </cellStyleXfs>
  <cellXfs count="48">
    <xf numFmtId="0" fontId="0" fillId="0" borderId="0" xfId="0" applyAlignment="1">
      <alignment/>
    </xf>
    <xf numFmtId="0" fontId="0" fillId="0" borderId="0" xfId="0" applyAlignment="1">
      <alignment/>
    </xf>
    <xf numFmtId="0" fontId="0" fillId="0" borderId="0" xfId="0" applyFont="1" applyBorder="1" applyAlignment="1">
      <alignment/>
    </xf>
    <xf numFmtId="0" fontId="0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2" fillId="0" borderId="1" xfId="0" applyFont="1" applyBorder="1" applyAlignment="1">
      <alignment horizontal="center" vertical="center"/>
    </xf>
    <xf numFmtId="0" fontId="2" fillId="4" borderId="1" xfId="0" applyFont="1" applyFill="1" applyBorder="1" applyAlignment="1">
      <alignment horizontal="center" vertical="center"/>
    </xf>
    <xf numFmtId="3" fontId="4" fillId="0" borderId="1" xfId="0" applyNumberFormat="1" applyFont="1" applyBorder="1" applyAlignment="1">
      <alignment horizontal="right" vertical="center"/>
    </xf>
    <xf numFmtId="3" fontId="4" fillId="4" borderId="1" xfId="0" applyNumberFormat="1" applyFont="1" applyFill="1" applyBorder="1" applyAlignment="1">
      <alignment horizontal="right" vertical="center"/>
    </xf>
    <xf numFmtId="0" fontId="2" fillId="0" borderId="10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4" borderId="13" xfId="0" applyFont="1" applyFill="1" applyBorder="1" applyAlignment="1">
      <alignment horizontal="center" vertical="center"/>
    </xf>
    <xf numFmtId="3" fontId="4" fillId="0" borderId="12" xfId="0" applyNumberFormat="1" applyFont="1" applyBorder="1" applyAlignment="1">
      <alignment horizontal="right" vertical="center"/>
    </xf>
    <xf numFmtId="3" fontId="4" fillId="4" borderId="13" xfId="0" applyNumberFormat="1" applyFont="1" applyFill="1" applyBorder="1" applyAlignment="1">
      <alignment horizontal="right" vertical="center"/>
    </xf>
    <xf numFmtId="3" fontId="4" fillId="22" borderId="14" xfId="0" applyNumberFormat="1" applyFont="1" applyFill="1" applyBorder="1" applyAlignment="1">
      <alignment horizontal="right" wrapText="1"/>
    </xf>
    <xf numFmtId="3" fontId="4" fillId="22" borderId="15" xfId="0" applyNumberFormat="1" applyFont="1" applyFill="1" applyBorder="1" applyAlignment="1">
      <alignment horizontal="right" wrapText="1"/>
    </xf>
    <xf numFmtId="3" fontId="4" fillId="22" borderId="16" xfId="0" applyNumberFormat="1" applyFont="1" applyFill="1" applyBorder="1" applyAlignment="1">
      <alignment horizontal="right" wrapText="1"/>
    </xf>
    <xf numFmtId="3" fontId="3" fillId="0" borderId="11" xfId="0" applyNumberFormat="1" applyFont="1" applyBorder="1" applyAlignment="1">
      <alignment/>
    </xf>
    <xf numFmtId="0" fontId="2" fillId="22" borderId="17" xfId="0" applyFont="1" applyFill="1" applyBorder="1" applyAlignment="1">
      <alignment horizontal="center" vertical="center" wrapText="1"/>
    </xf>
    <xf numFmtId="0" fontId="2" fillId="22" borderId="18" xfId="0" applyFont="1" applyFill="1" applyBorder="1" applyAlignment="1">
      <alignment horizontal="center" vertical="center" wrapText="1"/>
    </xf>
    <xf numFmtId="0" fontId="0" fillId="0" borderId="13" xfId="0" applyBorder="1" applyAlignment="1">
      <alignment/>
    </xf>
    <xf numFmtId="3" fontId="3" fillId="0" borderId="13" xfId="0" applyNumberFormat="1" applyFont="1" applyBorder="1" applyAlignment="1">
      <alignment/>
    </xf>
    <xf numFmtId="4" fontId="4" fillId="22" borderId="19" xfId="0" applyNumberFormat="1" applyFont="1" applyFill="1" applyBorder="1" applyAlignment="1">
      <alignment/>
    </xf>
    <xf numFmtId="0" fontId="0" fillId="0" borderId="12" xfId="0" applyBorder="1" applyAlignment="1">
      <alignment/>
    </xf>
    <xf numFmtId="0" fontId="0" fillId="0" borderId="1" xfId="0" applyBorder="1" applyAlignment="1">
      <alignment/>
    </xf>
    <xf numFmtId="3" fontId="3" fillId="0" borderId="1" xfId="0" applyNumberFormat="1" applyFont="1" applyBorder="1" applyAlignment="1">
      <alignment horizontal="right"/>
    </xf>
    <xf numFmtId="3" fontId="3" fillId="4" borderId="1" xfId="0" applyNumberFormat="1" applyFont="1" applyFill="1" applyBorder="1" applyAlignment="1">
      <alignment horizontal="right"/>
    </xf>
    <xf numFmtId="0" fontId="0" fillId="0" borderId="10" xfId="0" applyBorder="1" applyAlignment="1">
      <alignment/>
    </xf>
    <xf numFmtId="3" fontId="3" fillId="0" borderId="12" xfId="0" applyNumberFormat="1" applyFont="1" applyBorder="1" applyAlignment="1">
      <alignment horizontal="right"/>
    </xf>
    <xf numFmtId="3" fontId="3" fillId="4" borderId="13" xfId="0" applyNumberFormat="1" applyFont="1" applyFill="1" applyBorder="1" applyAlignment="1">
      <alignment horizontal="right"/>
    </xf>
    <xf numFmtId="0" fontId="7" fillId="0" borderId="0" xfId="0" applyFont="1" applyAlignment="1">
      <alignment/>
    </xf>
    <xf numFmtId="4" fontId="4" fillId="22" borderId="16" xfId="0" applyNumberFormat="1" applyFont="1" applyFill="1" applyBorder="1" applyAlignment="1">
      <alignment/>
    </xf>
    <xf numFmtId="0" fontId="0" fillId="0" borderId="0" xfId="0" applyFill="1" applyAlignment="1">
      <alignment/>
    </xf>
    <xf numFmtId="4" fontId="3" fillId="0" borderId="11" xfId="0" applyNumberFormat="1" applyFont="1" applyBorder="1" applyAlignment="1" quotePrefix="1">
      <alignment horizontal="right"/>
    </xf>
    <xf numFmtId="4" fontId="3" fillId="0" borderId="13" xfId="0" applyNumberFormat="1" applyFont="1" applyBorder="1" applyAlignment="1" quotePrefix="1">
      <alignment horizontal="right"/>
    </xf>
    <xf numFmtId="0" fontId="2" fillId="22" borderId="20" xfId="0" applyFont="1" applyFill="1" applyBorder="1" applyAlignment="1">
      <alignment horizontal="center" vertical="center" wrapText="1"/>
    </xf>
    <xf numFmtId="0" fontId="2" fillId="22" borderId="21" xfId="0" applyFont="1" applyFill="1" applyBorder="1" applyAlignment="1">
      <alignment horizontal="center" vertical="center" wrapText="1"/>
    </xf>
    <xf numFmtId="0" fontId="2" fillId="22" borderId="22" xfId="0" applyFont="1" applyFill="1" applyBorder="1" applyAlignment="1">
      <alignment horizontal="center" vertical="center" wrapText="1"/>
    </xf>
    <xf numFmtId="0" fontId="2" fillId="22" borderId="23" xfId="0" applyFont="1" applyFill="1" applyBorder="1" applyAlignment="1">
      <alignment horizontal="center" vertical="center" wrapText="1"/>
    </xf>
    <xf numFmtId="0" fontId="2" fillId="22" borderId="24" xfId="0" applyFont="1" applyFill="1" applyBorder="1" applyAlignment="1">
      <alignment horizontal="center" vertical="center" wrapText="1"/>
    </xf>
    <xf numFmtId="0" fontId="2" fillId="22" borderId="25" xfId="0" applyFont="1" applyFill="1" applyBorder="1" applyAlignment="1">
      <alignment horizontal="center" vertical="center" wrapText="1"/>
    </xf>
    <xf numFmtId="0" fontId="5" fillId="22" borderId="14" xfId="0" applyFont="1" applyFill="1" applyBorder="1" applyAlignment="1" applyProtection="1">
      <alignment horizontal="center"/>
      <protection locked="0"/>
    </xf>
    <xf numFmtId="0" fontId="5" fillId="22" borderId="15" xfId="0" applyFont="1" applyFill="1" applyBorder="1" applyAlignment="1" applyProtection="1">
      <alignment horizontal="center"/>
      <protection locked="0"/>
    </xf>
    <xf numFmtId="0" fontId="5" fillId="22" borderId="26" xfId="0" applyFont="1" applyFill="1" applyBorder="1" applyAlignment="1" applyProtection="1">
      <alignment horizontal="center"/>
      <protection locked="0"/>
    </xf>
    <xf numFmtId="0" fontId="6" fillId="0" borderId="0" xfId="0" applyFont="1" applyBorder="1" applyAlignment="1">
      <alignment/>
    </xf>
    <xf numFmtId="0" fontId="0" fillId="3" borderId="0" xfId="0" applyFill="1" applyAlignment="1">
      <alignment/>
    </xf>
  </cellXfs>
  <cellStyles count="47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tas" xfId="51"/>
    <cellStyle name="Percent" xfId="52"/>
    <cellStyle name="Salida" xfId="53"/>
    <cellStyle name="Texto de advertencia" xfId="54"/>
    <cellStyle name="Texto explicativo" xfId="55"/>
    <cellStyle name="Título" xfId="56"/>
    <cellStyle name="Título 1" xfId="57"/>
    <cellStyle name="Título 2" xfId="58"/>
    <cellStyle name="Título 3" xfId="59"/>
    <cellStyle name="Total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W15"/>
  <sheetViews>
    <sheetView showGridLines="0" tabSelected="1" zoomScale="75" zoomScaleNormal="75" zoomScalePageLayoutView="0" workbookViewId="0" topLeftCell="A1">
      <selection activeCell="A2" sqref="A2"/>
    </sheetView>
  </sheetViews>
  <sheetFormatPr defaultColWidth="11.421875" defaultRowHeight="12.75"/>
  <cols>
    <col min="1" max="1" width="17.421875" style="1" bestFit="1" customWidth="1"/>
    <col min="2" max="2" width="12.00390625" style="1" bestFit="1" customWidth="1"/>
    <col min="3" max="3" width="30.7109375" style="1" bestFit="1" customWidth="1"/>
    <col min="4" max="4" width="41.140625" style="1" bestFit="1" customWidth="1"/>
    <col min="5" max="5" width="14.421875" style="1" bestFit="1" customWidth="1"/>
    <col min="6" max="6" width="9.7109375" style="1" bestFit="1" customWidth="1"/>
    <col min="7" max="7" width="13.28125" style="1" hidden="1" customWidth="1"/>
    <col min="8" max="8" width="0" style="1" hidden="1" customWidth="1"/>
    <col min="9" max="14" width="14.7109375" style="1" customWidth="1"/>
    <col min="15" max="16" width="15.7109375" style="1" customWidth="1"/>
    <col min="17" max="17" width="14.7109375" style="1" customWidth="1"/>
    <col min="18" max="20" width="15.7109375" style="1" customWidth="1"/>
    <col min="21" max="21" width="13.8515625" style="1" bestFit="1" customWidth="1"/>
    <col min="22" max="22" width="14.28125" style="1" bestFit="1" customWidth="1"/>
    <col min="23" max="16384" width="11.421875" style="1" customWidth="1"/>
  </cols>
  <sheetData>
    <row r="1" ht="18">
      <c r="A1" s="32" t="s">
        <v>19</v>
      </c>
    </row>
    <row r="2" ht="13.5" thickBot="1">
      <c r="A2" s="47"/>
    </row>
    <row r="3" spans="1:22" ht="13.5" thickBot="1">
      <c r="A3" s="34"/>
      <c r="I3" s="40">
        <v>2011</v>
      </c>
      <c r="J3" s="41"/>
      <c r="K3" s="41"/>
      <c r="L3" s="41"/>
      <c r="M3" s="41"/>
      <c r="N3" s="42"/>
      <c r="O3" s="40">
        <v>2010</v>
      </c>
      <c r="P3" s="41"/>
      <c r="Q3" s="41"/>
      <c r="R3" s="41"/>
      <c r="S3" s="41"/>
      <c r="T3" s="42"/>
      <c r="U3" s="2"/>
      <c r="V3" s="2"/>
    </row>
    <row r="4" spans="1:22" ht="73.5" customHeight="1">
      <c r="A4" s="37" t="s">
        <v>0</v>
      </c>
      <c r="B4" s="20" t="s">
        <v>1</v>
      </c>
      <c r="C4" s="20" t="s">
        <v>9</v>
      </c>
      <c r="D4" s="20" t="s">
        <v>2</v>
      </c>
      <c r="E4" s="20" t="s">
        <v>3</v>
      </c>
      <c r="F4" s="20" t="s">
        <v>4</v>
      </c>
      <c r="G4" s="20" t="s">
        <v>5</v>
      </c>
      <c r="H4" s="21" t="s">
        <v>6</v>
      </c>
      <c r="I4" s="37" t="s">
        <v>10</v>
      </c>
      <c r="J4" s="20" t="s">
        <v>7</v>
      </c>
      <c r="K4" s="20" t="s">
        <v>33</v>
      </c>
      <c r="L4" s="20" t="s">
        <v>11</v>
      </c>
      <c r="M4" s="20" t="s">
        <v>8</v>
      </c>
      <c r="N4" s="38" t="s">
        <v>34</v>
      </c>
      <c r="O4" s="37" t="s">
        <v>12</v>
      </c>
      <c r="P4" s="20" t="s">
        <v>13</v>
      </c>
      <c r="Q4" s="20" t="s">
        <v>33</v>
      </c>
      <c r="R4" s="20" t="s">
        <v>14</v>
      </c>
      <c r="S4" s="20" t="s">
        <v>15</v>
      </c>
      <c r="T4" s="38" t="s">
        <v>35</v>
      </c>
      <c r="U4" s="39" t="s">
        <v>36</v>
      </c>
      <c r="V4" s="38" t="s">
        <v>37</v>
      </c>
    </row>
    <row r="5" spans="1:22" ht="12.75">
      <c r="A5" s="12"/>
      <c r="B5" s="6"/>
      <c r="C5" s="6"/>
      <c r="D5" s="6"/>
      <c r="E5" s="6"/>
      <c r="F5" s="6"/>
      <c r="G5" s="6"/>
      <c r="H5" s="10"/>
      <c r="I5" s="12"/>
      <c r="J5" s="6"/>
      <c r="K5" s="7"/>
      <c r="L5" s="6"/>
      <c r="M5" s="6"/>
      <c r="N5" s="13"/>
      <c r="O5" s="12"/>
      <c r="P5" s="6"/>
      <c r="Q5" s="7"/>
      <c r="R5" s="6"/>
      <c r="S5" s="6"/>
      <c r="T5" s="13"/>
      <c r="U5" s="11"/>
      <c r="V5" s="22"/>
    </row>
    <row r="6" spans="1:23" ht="15">
      <c r="A6" s="25" t="s">
        <v>21</v>
      </c>
      <c r="B6" s="26" t="s">
        <v>22</v>
      </c>
      <c r="C6" s="26" t="s">
        <v>23</v>
      </c>
      <c r="D6" s="26" t="s">
        <v>24</v>
      </c>
      <c r="E6" s="26" t="s">
        <v>25</v>
      </c>
      <c r="F6" s="26" t="s">
        <v>26</v>
      </c>
      <c r="G6" s="26" t="s">
        <v>27</v>
      </c>
      <c r="H6" s="29" t="s">
        <v>28</v>
      </c>
      <c r="I6" s="30">
        <v>25.722648</v>
      </c>
      <c r="J6" s="27">
        <v>0</v>
      </c>
      <c r="K6" s="28">
        <v>25.722648</v>
      </c>
      <c r="L6" s="27">
        <v>283.288794</v>
      </c>
      <c r="M6" s="27">
        <v>0</v>
      </c>
      <c r="N6" s="31">
        <v>283.288794</v>
      </c>
      <c r="O6" s="30">
        <v>0</v>
      </c>
      <c r="P6" s="27">
        <v>0</v>
      </c>
      <c r="Q6" s="28">
        <v>0</v>
      </c>
      <c r="R6" s="27">
        <v>0</v>
      </c>
      <c r="S6" s="27">
        <v>0</v>
      </c>
      <c r="T6" s="31">
        <v>0</v>
      </c>
      <c r="U6" s="35" t="s">
        <v>20</v>
      </c>
      <c r="V6" s="36" t="s">
        <v>20</v>
      </c>
      <c r="W6" s="5"/>
    </row>
    <row r="7" spans="1:23" ht="15">
      <c r="A7" s="25" t="s">
        <v>21</v>
      </c>
      <c r="B7" s="26" t="s">
        <v>22</v>
      </c>
      <c r="C7" s="26" t="s">
        <v>23</v>
      </c>
      <c r="D7" s="26" t="s">
        <v>29</v>
      </c>
      <c r="E7" s="26" t="s">
        <v>30</v>
      </c>
      <c r="F7" s="26" t="s">
        <v>26</v>
      </c>
      <c r="G7" s="26" t="s">
        <v>27</v>
      </c>
      <c r="H7" s="29" t="s">
        <v>28</v>
      </c>
      <c r="I7" s="30">
        <v>0</v>
      </c>
      <c r="J7" s="27">
        <v>0</v>
      </c>
      <c r="K7" s="28">
        <v>0</v>
      </c>
      <c r="L7" s="27">
        <v>133.334679</v>
      </c>
      <c r="M7" s="27">
        <v>0</v>
      </c>
      <c r="N7" s="31">
        <v>133.334679</v>
      </c>
      <c r="O7" s="30">
        <v>0</v>
      </c>
      <c r="P7" s="27">
        <v>0</v>
      </c>
      <c r="Q7" s="28">
        <v>0</v>
      </c>
      <c r="R7" s="27">
        <v>0</v>
      </c>
      <c r="S7" s="27">
        <v>0</v>
      </c>
      <c r="T7" s="31">
        <v>0</v>
      </c>
      <c r="U7" s="35" t="s">
        <v>20</v>
      </c>
      <c r="V7" s="36" t="s">
        <v>20</v>
      </c>
      <c r="W7" s="5"/>
    </row>
    <row r="8" spans="1:23" ht="15">
      <c r="A8" s="25" t="s">
        <v>21</v>
      </c>
      <c r="B8" s="26" t="s">
        <v>22</v>
      </c>
      <c r="C8" s="26" t="s">
        <v>23</v>
      </c>
      <c r="D8" s="26" t="s">
        <v>29</v>
      </c>
      <c r="E8" s="26" t="s">
        <v>31</v>
      </c>
      <c r="F8" s="26" t="s">
        <v>26</v>
      </c>
      <c r="G8" s="26" t="s">
        <v>27</v>
      </c>
      <c r="H8" s="29" t="s">
        <v>28</v>
      </c>
      <c r="I8" s="30">
        <v>0</v>
      </c>
      <c r="J8" s="27">
        <v>0</v>
      </c>
      <c r="K8" s="28">
        <v>0</v>
      </c>
      <c r="L8" s="27">
        <v>129.195681</v>
      </c>
      <c r="M8" s="27">
        <v>0</v>
      </c>
      <c r="N8" s="31">
        <v>129.195681</v>
      </c>
      <c r="O8" s="30">
        <v>0</v>
      </c>
      <c r="P8" s="27">
        <v>0</v>
      </c>
      <c r="Q8" s="28">
        <v>0</v>
      </c>
      <c r="R8" s="27">
        <v>0</v>
      </c>
      <c r="S8" s="27">
        <v>0</v>
      </c>
      <c r="T8" s="31">
        <v>0</v>
      </c>
      <c r="U8" s="35" t="s">
        <v>20</v>
      </c>
      <c r="V8" s="36" t="s">
        <v>20</v>
      </c>
      <c r="W8" s="5"/>
    </row>
    <row r="9" spans="1:23" ht="15">
      <c r="A9" s="25" t="s">
        <v>21</v>
      </c>
      <c r="B9" s="26" t="s">
        <v>22</v>
      </c>
      <c r="C9" s="26" t="s">
        <v>23</v>
      </c>
      <c r="D9" s="26" t="s">
        <v>29</v>
      </c>
      <c r="E9" s="26" t="s">
        <v>32</v>
      </c>
      <c r="F9" s="26" t="s">
        <v>26</v>
      </c>
      <c r="G9" s="26" t="s">
        <v>27</v>
      </c>
      <c r="H9" s="29" t="s">
        <v>28</v>
      </c>
      <c r="I9" s="30">
        <v>0</v>
      </c>
      <c r="J9" s="27">
        <v>0</v>
      </c>
      <c r="K9" s="28">
        <v>0</v>
      </c>
      <c r="L9" s="27">
        <v>0</v>
      </c>
      <c r="M9" s="27">
        <v>0</v>
      </c>
      <c r="N9" s="31">
        <v>0</v>
      </c>
      <c r="O9" s="30">
        <v>60.851712</v>
      </c>
      <c r="P9" s="27">
        <v>0</v>
      </c>
      <c r="Q9" s="28">
        <v>60.851712</v>
      </c>
      <c r="R9" s="27">
        <v>716.401267</v>
      </c>
      <c r="S9" s="27">
        <v>0</v>
      </c>
      <c r="T9" s="31">
        <v>716.401267</v>
      </c>
      <c r="U9" s="35" t="s">
        <v>20</v>
      </c>
      <c r="V9" s="36" t="s">
        <v>20</v>
      </c>
      <c r="W9" s="5"/>
    </row>
    <row r="10" spans="1:23" ht="15.75">
      <c r="A10" s="12"/>
      <c r="B10" s="6"/>
      <c r="C10" s="6"/>
      <c r="D10" s="6"/>
      <c r="E10" s="6"/>
      <c r="F10" s="6"/>
      <c r="G10" s="6"/>
      <c r="H10" s="10"/>
      <c r="I10" s="14"/>
      <c r="J10" s="8"/>
      <c r="K10" s="9"/>
      <c r="L10" s="8"/>
      <c r="M10" s="8"/>
      <c r="N10" s="15"/>
      <c r="O10" s="14"/>
      <c r="P10" s="8"/>
      <c r="Q10" s="9"/>
      <c r="R10" s="8"/>
      <c r="S10" s="8"/>
      <c r="T10" s="15"/>
      <c r="U10" s="19"/>
      <c r="V10" s="23"/>
      <c r="W10" s="5"/>
    </row>
    <row r="11" spans="1:22" ht="21" thickBot="1">
      <c r="A11" s="43" t="s">
        <v>17</v>
      </c>
      <c r="B11" s="44"/>
      <c r="C11" s="44"/>
      <c r="D11" s="44"/>
      <c r="E11" s="44"/>
      <c r="F11" s="44"/>
      <c r="G11" s="44"/>
      <c r="H11" s="45"/>
      <c r="I11" s="16">
        <f aca="true" t="shared" si="0" ref="I11:T11">SUM(I6:I9)</f>
        <v>25.722648</v>
      </c>
      <c r="J11" s="17">
        <f t="shared" si="0"/>
        <v>0</v>
      </c>
      <c r="K11" s="17">
        <f t="shared" si="0"/>
        <v>25.722648</v>
      </c>
      <c r="L11" s="17">
        <f t="shared" si="0"/>
        <v>545.819154</v>
      </c>
      <c r="M11" s="17">
        <f t="shared" si="0"/>
        <v>0</v>
      </c>
      <c r="N11" s="18">
        <f t="shared" si="0"/>
        <v>545.819154</v>
      </c>
      <c r="O11" s="16">
        <f t="shared" si="0"/>
        <v>60.851712</v>
      </c>
      <c r="P11" s="17">
        <f t="shared" si="0"/>
        <v>0</v>
      </c>
      <c r="Q11" s="17">
        <f t="shared" si="0"/>
        <v>60.851712</v>
      </c>
      <c r="R11" s="17">
        <f t="shared" si="0"/>
        <v>716.401267</v>
      </c>
      <c r="S11" s="17">
        <f t="shared" si="0"/>
        <v>0</v>
      </c>
      <c r="T11" s="18">
        <f t="shared" si="0"/>
        <v>716.401267</v>
      </c>
      <c r="U11" s="24">
        <f>+((K11/Q11)-1)*100</f>
        <v>-57.72896578489033</v>
      </c>
      <c r="V11" s="33">
        <f>+((N11/T11)-1)*100</f>
        <v>-23.81097310370892</v>
      </c>
    </row>
    <row r="13" ht="12.75">
      <c r="A13" s="46" t="s">
        <v>38</v>
      </c>
    </row>
    <row r="14" ht="12.75">
      <c r="A14" s="3" t="s">
        <v>16</v>
      </c>
    </row>
    <row r="15" ht="12.75">
      <c r="A15" s="4" t="s">
        <v>18</v>
      </c>
    </row>
  </sheetData>
  <sheetProtection/>
  <mergeCells count="3">
    <mergeCell ref="I3:N3"/>
    <mergeCell ref="O3:T3"/>
    <mergeCell ref="A11:H11"/>
  </mergeCells>
  <printOptions horizontalCentered="1"/>
  <pageMargins left="0.1968503937007874" right="0.1968503937007874" top="0.984251968503937" bottom="0.984251968503937" header="0" footer="0"/>
  <pageSetup fitToHeight="1" fitToWidth="1" horizontalDpi="600" verticalDpi="600" orientation="landscape" paperSize="9" scale="4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LAREVALO</cp:lastModifiedBy>
  <cp:lastPrinted>2008-02-19T20:42:24Z</cp:lastPrinted>
  <dcterms:created xsi:type="dcterms:W3CDTF">2007-03-24T16:52:53Z</dcterms:created>
  <dcterms:modified xsi:type="dcterms:W3CDTF">2012-01-24T14:30:59Z</dcterms:modified>
  <cp:category/>
  <cp:version/>
  <cp:contentType/>
  <cp:contentStatus/>
</cp:coreProperties>
</file>