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<sst xmlns="http://schemas.openxmlformats.org/spreadsheetml/2006/main" count="28" uniqueCount="22">
  <si>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</si>
  <si>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</si>
  <si>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</si>
  <si>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</si>
  <si>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</si>
  <si>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</si>
  <si>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</si>
  <si>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</si>
  <si>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</si>
  <si>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</si>
  <si>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</si>
  <si>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</si>
  <si>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</si>
  <si>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</si>
  <si>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</si>
  <si>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</si>
  <si>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</si>
  <si>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</si>
  <si>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2011/2010</t>
  </si>
  <si>
    <t>DICIEMBRE</t>
  </si>
  <si>
    <t>ENERO - DICIEMBRE</t>
  </si>
  <si>
    <t>Cifras ajustadas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</si>
</sst>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</numFmts>
  <fonts count="31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4" borderId="10" xfId="0" applyNumberFormat="1" applyFont="1" applyFill="1" applyBorder="1" applyAlignment="1">
      <alignment/>
    </xf>
    <xf numFmtId="10" fontId="7" fillId="4" borderId="10" xfId="0" applyNumberFormat="1" applyFont="1" applyFill="1" applyBorder="1" applyAlignment="1">
      <alignment horizontal="center" vertical="center"/>
    </xf>
    <xf numFmtId="10" fontId="5" fillId="4" borderId="10" xfId="0" applyNumberFormat="1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3" borderId="0" xfId="0" applyFill="1" applyAlignment="1">
      <alignment/>
    </xf>
    <xf numFmtId="0" fontId="11" fillId="0" borderId="0" xfId="0" applyFont="1" applyAlignment="1">
      <alignment horizontal="center"/>
    </xf>
    <xf numFmtId="4" fontId="2" fillId="22" borderId="11" xfId="0" applyNumberFormat="1" applyFont="1" applyFill="1" applyBorder="1" applyAlignment="1">
      <alignment horizontal="center" vertical="center" wrapText="1"/>
    </xf>
    <xf numFmtId="4" fontId="2" fillId="22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O-DIC-2011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TA-DIC-2011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1"/>
  <sheetViews>
    <sheetView tabSelected="1" zoomScale="60" zoomScaleNormal="60" zoomScalePageLayoutView="0" workbookViewId="0" topLeftCell="A1">
      <selection activeCell="A1" sqref="A1:H1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6" t="s">
        <v>0</v>
      </c>
      <c r="B1" s="36"/>
      <c r="C1" s="36"/>
      <c r="D1" s="36"/>
      <c r="E1" s="36"/>
      <c r="F1" s="36"/>
      <c r="G1" s="36"/>
      <c r="H1" s="36"/>
    </row>
    <row r="2" spans="1:7" ht="18">
      <c r="A2" s="35"/>
      <c r="B2" s="2"/>
      <c r="C2" s="3"/>
      <c r="D2" s="3"/>
      <c r="E2" s="3"/>
      <c r="F2" s="3"/>
      <c r="G2" s="3"/>
    </row>
    <row r="3" spans="1:8" ht="46.5" customHeight="1">
      <c r="A3" s="37" t="s">
        <v>1</v>
      </c>
      <c r="B3" s="37" t="s">
        <v>2</v>
      </c>
      <c r="C3" s="39" t="s">
        <v>19</v>
      </c>
      <c r="D3" s="40"/>
      <c r="E3" s="41"/>
      <c r="F3" s="39" t="s">
        <v>20</v>
      </c>
      <c r="G3" s="40"/>
      <c r="H3" s="41"/>
    </row>
    <row r="4" spans="1:8" ht="38.25" customHeight="1">
      <c r="A4" s="38"/>
      <c r="B4" s="38"/>
      <c r="C4" s="4">
        <v>2010</v>
      </c>
      <c r="D4" s="4">
        <v>2011</v>
      </c>
      <c r="E4" s="5" t="s">
        <v>18</v>
      </c>
      <c r="F4" s="4">
        <v>2010</v>
      </c>
      <c r="G4" s="4">
        <v>2011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115171.16727399999</v>
      </c>
      <c r="D7" s="13">
        <v>122642.29268999999</v>
      </c>
      <c r="E7" s="30">
        <f>+((D7/C7)-1)</f>
        <v>0.06486975510307791</v>
      </c>
      <c r="F7" s="13">
        <v>1247184.029387</v>
      </c>
      <c r="G7" s="13">
        <v>1235197.6540860005</v>
      </c>
      <c r="H7" s="30">
        <f>+((G7/F7)-1)</f>
        <v>-0.009610751114966454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12842312.162733998</v>
      </c>
      <c r="D10" s="13">
        <v>13713769.173767</v>
      </c>
      <c r="E10" s="30">
        <f>+((D10/C10)-1)</f>
        <v>0.06785826414980067</v>
      </c>
      <c r="F10" s="13">
        <v>164084388.90123102</v>
      </c>
      <c r="G10" s="13">
        <v>164013489.37553683</v>
      </c>
      <c r="H10" s="30">
        <f>+((G10/F10)-1)</f>
        <v>-0.00043209184108838894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109086.739086</v>
      </c>
      <c r="D13" s="13">
        <v>102261.57165599999</v>
      </c>
      <c r="E13" s="30">
        <f>+((D13/C13)-1)</f>
        <v>-0.06256642637946397</v>
      </c>
      <c r="F13" s="13">
        <v>1470449.7064870005</v>
      </c>
      <c r="G13" s="13">
        <v>1255899.300313</v>
      </c>
      <c r="H13" s="30">
        <f>+((G13/F13)-1)</f>
        <v>-0.1459080206738761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312498.8342599999</v>
      </c>
      <c r="D16" s="13">
        <v>300141.403889</v>
      </c>
      <c r="E16" s="30">
        <f>+((D16/C16)-1)</f>
        <v>-0.03954392470059098</v>
      </c>
      <c r="F16" s="13">
        <v>3640465.4641589993</v>
      </c>
      <c r="G16" s="13">
        <v>3414010.4437880004</v>
      </c>
      <c r="H16" s="30">
        <f>+((G16/F16)-1)</f>
        <v>-0.062204963239038236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19589.128343999993</v>
      </c>
      <c r="D19" s="13">
        <v>20896.365231999993</v>
      </c>
      <c r="E19" s="30">
        <f>+((D19/C19)-1)</f>
        <v>0.06673277468215666</v>
      </c>
      <c r="F19" s="13">
        <v>261989.60578900002</v>
      </c>
      <c r="G19" s="13">
        <v>230018.78684599997</v>
      </c>
      <c r="H19" s="30">
        <f>+((G19/F19)-1)</f>
        <v>-0.1220308677770543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591720.59</v>
      </c>
      <c r="D22" s="13">
        <v>736943.6914</v>
      </c>
      <c r="E22" s="30">
        <f>+((D22/C22)-1)</f>
        <v>0.2454251277617363</v>
      </c>
      <c r="F22" s="13">
        <v>6042644.2223</v>
      </c>
      <c r="G22" s="13">
        <v>7010937.8916</v>
      </c>
      <c r="H22" s="30">
        <f>+((G22/F22)-1)</f>
        <v>0.1602433692400047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2413.208833</v>
      </c>
      <c r="D25" s="13">
        <v>2258.35363</v>
      </c>
      <c r="E25" s="30">
        <f>+((D25/C25)-1)</f>
        <v>-0.06416983100774187</v>
      </c>
      <c r="F25" s="13">
        <v>33847.813442</v>
      </c>
      <c r="G25" s="13">
        <v>28881.790966</v>
      </c>
      <c r="H25" s="30">
        <f>+((G25/F25)-1)</f>
        <v>-0.1467161973257013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1797.7385080000001</v>
      </c>
      <c r="D28" s="13">
        <v>1860.617186</v>
      </c>
      <c r="E28" s="30">
        <f>+((D28/C28)-1)</f>
        <v>0.03497654287327512</v>
      </c>
      <c r="F28" s="13">
        <v>16963.268973</v>
      </c>
      <c r="G28" s="13">
        <v>19141.078051999997</v>
      </c>
      <c r="H28" s="30">
        <f>+((G28/F28)-1)</f>
        <v>0.1283838087143676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60.851712</v>
      </c>
      <c r="D31" s="13">
        <v>25.722648</v>
      </c>
      <c r="E31" s="30">
        <f>+((D31/C31)-1)</f>
        <v>-0.5772896578489033</v>
      </c>
      <c r="F31" s="13">
        <v>716.401267</v>
      </c>
      <c r="G31" s="13">
        <v>545.819154</v>
      </c>
      <c r="H31" s="30">
        <f>+((G31/F31)-1)</f>
        <v>-0.2381097310370892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34" t="s">
        <v>21</v>
      </c>
      <c r="B34" s="20"/>
      <c r="C34" s="21"/>
      <c r="D34" s="22"/>
      <c r="E34" s="21"/>
      <c r="F34" s="21"/>
      <c r="G34" s="23"/>
    </row>
    <row r="35" spans="1:7" ht="18">
      <c r="A35" s="24" t="s">
        <v>15</v>
      </c>
      <c r="B35" s="24"/>
      <c r="C35" s="22"/>
      <c r="D35" s="23"/>
      <c r="E35" s="23"/>
      <c r="F35" s="23"/>
      <c r="G35" s="23"/>
    </row>
    <row r="36" spans="1:7" ht="18">
      <c r="A36" s="25" t="s">
        <v>16</v>
      </c>
      <c r="B36" s="25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1:7" ht="18">
      <c r="A39" s="2"/>
      <c r="B39" s="2"/>
      <c r="C39" s="22"/>
      <c r="D39" s="23"/>
      <c r="E39" s="23"/>
      <c r="F39" s="23"/>
      <c r="G39" s="23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7"/>
      <c r="E57" s="27"/>
      <c r="F57" s="27"/>
      <c r="G57" s="27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6"/>
      <c r="D104" s="26"/>
      <c r="E104" s="26"/>
      <c r="F104" s="26"/>
      <c r="G104" s="26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  <row r="3381" spans="3:7" ht="12.75">
      <c r="C3381" s="28"/>
      <c r="D3381" s="28"/>
      <c r="E3381" s="28"/>
      <c r="F3381" s="28"/>
      <c r="G3381" s="28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2011-12-28T19:27:21Z</cp:lastPrinted>
  <dcterms:created xsi:type="dcterms:W3CDTF">2007-09-26T14:53:22Z</dcterms:created>
  <dcterms:modified xsi:type="dcterms:W3CDTF">2012-01-26T20:58:35Z</dcterms:modified>
  <cp:category/>
  <cp:version/>
  <cp:contentType/>
  <cp:contentStatus/>
</cp:coreProperties>
</file>