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<sst xmlns="http://schemas.openxmlformats.org/spreadsheetml/2006/main" count="34" uniqueCount="32">
  <si>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</si>
  <si>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</si>
  <si>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</si>
  <si>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</si>
  <si>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</si>
  <si>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</si>
  <si>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</si>
  <si>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</si>
  <si>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</si>
  <si>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</si>
  <si>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</si>
  <si>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</si>
  <si>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</si>
  <si>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</si>
  <si>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</si>
  <si>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</si>
  <si>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</si>
  <si>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</si>
  <si>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</si>
  <si>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- 2011/2010</t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</si>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</sst>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19</v>
      </c>
    </row>
    <row r="2" ht="13.5" thickBot="1">
      <c r="A2" s="50"/>
    </row>
    <row r="3" spans="1:22" ht="13.5" thickBot="1">
      <c r="A3" s="42"/>
      <c r="I3" s="51">
        <v>2011</v>
      </c>
      <c r="J3" s="52"/>
      <c r="K3" s="52"/>
      <c r="L3" s="52"/>
      <c r="M3" s="52"/>
      <c r="N3" s="53"/>
      <c r="O3" s="51">
        <v>2010</v>
      </c>
      <c r="P3" s="52"/>
      <c r="Q3" s="52"/>
      <c r="R3" s="52"/>
      <c r="S3" s="52"/>
      <c r="T3" s="53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20</v>
      </c>
      <c r="B6" s="36"/>
      <c r="C6" s="36" t="s">
        <v>21</v>
      </c>
      <c r="D6" s="36" t="s">
        <v>22</v>
      </c>
      <c r="E6" s="36" t="s">
        <v>23</v>
      </c>
      <c r="F6" s="36" t="s">
        <v>24</v>
      </c>
      <c r="G6" s="36" t="s">
        <v>24</v>
      </c>
      <c r="H6" s="37" t="s">
        <v>25</v>
      </c>
      <c r="I6" s="38">
        <v>62.99307</v>
      </c>
      <c r="J6" s="39">
        <v>0</v>
      </c>
      <c r="K6" s="40">
        <v>62.99307</v>
      </c>
      <c r="L6" s="39">
        <v>571.5966</v>
      </c>
      <c r="M6" s="39">
        <v>0</v>
      </c>
      <c r="N6" s="41">
        <v>571.5966</v>
      </c>
      <c r="O6" s="38">
        <v>51.9948</v>
      </c>
      <c r="P6" s="39">
        <v>0</v>
      </c>
      <c r="Q6" s="40">
        <v>51.9948</v>
      </c>
      <c r="R6" s="39">
        <v>357.390432</v>
      </c>
      <c r="S6" s="39">
        <v>0</v>
      </c>
      <c r="T6" s="41">
        <v>357.390432</v>
      </c>
      <c r="U6" s="43">
        <f>+((K6/Q6)-1)*100</f>
        <v>21.15263449421867</v>
      </c>
      <c r="V6" s="48">
        <f>+((N6/T6)-1)*100</f>
        <v>59.936178705534005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4" t="s">
        <v>17</v>
      </c>
      <c r="B8" s="55"/>
      <c r="C8" s="55"/>
      <c r="D8" s="55"/>
      <c r="E8" s="55"/>
      <c r="F8" s="55"/>
      <c r="G8" s="55"/>
      <c r="H8" s="56"/>
      <c r="I8" s="11">
        <f aca="true" t="shared" si="0" ref="I8:T8">SUM(I6:I6)</f>
        <v>62.99307</v>
      </c>
      <c r="J8" s="12">
        <f t="shared" si="0"/>
        <v>0</v>
      </c>
      <c r="K8" s="12">
        <f t="shared" si="0"/>
        <v>62.99307</v>
      </c>
      <c r="L8" s="12">
        <f t="shared" si="0"/>
        <v>571.5966</v>
      </c>
      <c r="M8" s="12">
        <f t="shared" si="0"/>
        <v>0</v>
      </c>
      <c r="N8" s="13">
        <f t="shared" si="0"/>
        <v>571.5966</v>
      </c>
      <c r="O8" s="11">
        <f t="shared" si="0"/>
        <v>51.9948</v>
      </c>
      <c r="P8" s="12">
        <f t="shared" si="0"/>
        <v>0</v>
      </c>
      <c r="Q8" s="12">
        <f t="shared" si="0"/>
        <v>51.9948</v>
      </c>
      <c r="R8" s="12">
        <f t="shared" si="0"/>
        <v>357.390432</v>
      </c>
      <c r="S8" s="12">
        <f t="shared" si="0"/>
        <v>0</v>
      </c>
      <c r="T8" s="13">
        <f t="shared" si="0"/>
        <v>357.390432</v>
      </c>
      <c r="U8" s="44">
        <f>+((K8/Q8)-1)*100</f>
        <v>21.15263449421867</v>
      </c>
      <c r="V8" s="49">
        <f>+((N8/T8)-1)*100</f>
        <v>59.936178705534005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s="6" customFormat="1" ht="15.75">
      <c r="A10" s="57" t="s">
        <v>31</v>
      </c>
      <c r="B10" s="7"/>
      <c r="C10" s="7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/>
      <c r="V10" s="9"/>
      <c r="W10" s="10"/>
    </row>
    <row r="11" spans="1:23" ht="12.75">
      <c r="A11" s="4" t="s">
        <v>16</v>
      </c>
      <c r="W11" s="2"/>
    </row>
    <row r="12" spans="1:23" ht="12.75">
      <c r="A12" s="5" t="s">
        <v>18</v>
      </c>
      <c r="W12" s="2"/>
    </row>
    <row r="13" ht="12.75">
      <c r="W13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2012-01-24T14:42:27Z</dcterms:modified>
  <cp:category/>
  <cp:version/>
  <cp:contentType/>
  <cp:contentStatus/>
</cp:coreProperties>
</file>