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50" windowWidth="13260" windowHeight="6510" activeTab="0"/>
  </bookViews>
  <sheets>
    <sheet name="InformacionGeneralAnual 4 " sheetId="1" r:id="rId1"/>
  </sheets>
  <definedNames>
    <definedName name="_xlnm.Print_Titles" localSheetId="0">'InformacionGeneralAnual 4 '!$3:$5</definedName>
  </definedNames>
  <calcPr fullCalcOnLoad="1"/>
</workbook>
</file>

<file path=xl/sharedStrings.xml><?xml version="1.0" encoding="utf-8"?>
<sst xmlns="http://schemas.openxmlformats.org/spreadsheetml/2006/main" count="1438" uniqueCount="383">
  <si>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</si>
  <si>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</si>
  <si>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</si>
  <si>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</si>
  <si>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</si>
  <si>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</si>
  <si>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</si>
  <si>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</si>
  <si>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</si>
  <si>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</si>
  <si>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</si>
  <si>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Plata</t>
  </si>
  <si>
    <t>CONCENTRACIÓN</t>
  </si>
  <si>
    <t>DOE RUN PERU S.R.L.</t>
  </si>
  <si>
    <t>VOTORANTIM METAIS - CAJAMARQUILLA S.A.</t>
  </si>
  <si>
    <t>REFINACIÓN</t>
  </si>
  <si>
    <t>Moquegua</t>
  </si>
  <si>
    <t>Junin</t>
  </si>
  <si>
    <t>Yauli</t>
  </si>
  <si>
    <t>Lima</t>
  </si>
  <si>
    <t>Refinería</t>
  </si>
  <si>
    <t>Lurigancho</t>
  </si>
  <si>
    <t>REF.DE COBRE - ILO</t>
  </si>
  <si>
    <t>Ilo</t>
  </si>
  <si>
    <t>Pacocha</t>
  </si>
  <si>
    <t>REFINERIA DE ZINC CAJAMARQUILLA</t>
  </si>
  <si>
    <t>Concentración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</si>
  <si>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</si>
  <si>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</si>
  <si>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</si>
  <si>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</si>
  <si>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</si>
  <si>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</si>
  <si>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</si>
  <si>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</si>
  <si>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</si>
  <si>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</si>
  <si>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</si>
  <si>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Arequipa</t>
  </si>
  <si>
    <t>Castilla</t>
  </si>
  <si>
    <t>CHAQUELLE</t>
  </si>
  <si>
    <t>Choco</t>
  </si>
  <si>
    <t>COMPAÑIA DE MINAS BUENAVENTURA S.A.A.</t>
  </si>
  <si>
    <t>Caraveli</t>
  </si>
  <si>
    <t>JULCANI</t>
  </si>
  <si>
    <t>Angaraes</t>
  </si>
  <si>
    <t>Ccochaccasa</t>
  </si>
  <si>
    <t>PORACOTA</t>
  </si>
  <si>
    <t>Condesuyos</t>
  </si>
  <si>
    <t>Salamanca</t>
  </si>
  <si>
    <t>RECUPERADA</t>
  </si>
  <si>
    <t>Huachocolpa</t>
  </si>
  <si>
    <t>Pasco</t>
  </si>
  <si>
    <t>Daniel Alcides Carrion</t>
  </si>
  <si>
    <t>Yanahuanca</t>
  </si>
  <si>
    <t>COMPAÑIA MINERA ANTAMINA S.A.</t>
  </si>
  <si>
    <t>ANTAMINA</t>
  </si>
  <si>
    <t>Ancash</t>
  </si>
  <si>
    <t>Huari</t>
  </si>
  <si>
    <t>San Marcos</t>
  </si>
  <si>
    <t>COMPAÑIA MINERA ARES S.A.C.</t>
  </si>
  <si>
    <t>ARCATA</t>
  </si>
  <si>
    <t>Cayarani</t>
  </si>
  <si>
    <t>COMPAÑIA MINERA ARGENTUM S.A.</t>
  </si>
  <si>
    <t>MANUELITA</t>
  </si>
  <si>
    <t>MOROCOCHA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</si>
  <si>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</si>
  <si>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</si>
  <si>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</si>
  <si>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</si>
  <si>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</si>
  <si>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</si>
  <si>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</si>
  <si>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</si>
  <si>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</si>
  <si>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</si>
  <si>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</si>
  <si>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</si>
  <si>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</si>
  <si>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</si>
  <si>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</si>
  <si>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</si>
  <si>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</si>
  <si>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</si>
  <si>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</si>
  <si>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</si>
  <si>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</si>
  <si>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</si>
  <si>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</si>
  <si>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</si>
  <si>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</si>
  <si>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</si>
  <si>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Huarochiri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</si>
  <si>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</si>
  <si>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</si>
  <si>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</si>
  <si>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</si>
  <si>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</si>
  <si>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</si>
  <si>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</si>
  <si>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</si>
  <si>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</si>
  <si>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</si>
  <si>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</si>
  <si>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</si>
  <si>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</si>
  <si>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</si>
  <si>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</si>
  <si>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TOMA LA MANO Nº 2</t>
  </si>
  <si>
    <t>Marcara</t>
  </si>
  <si>
    <t>COBRIZA 1126</t>
  </si>
  <si>
    <t>Churcampa</t>
  </si>
  <si>
    <t>San Pedro De Coris</t>
  </si>
  <si>
    <t>EMPRESA ADMINISTRADORA CHUNGAR S.A.C.</t>
  </si>
  <si>
    <t>ANIMON</t>
  </si>
  <si>
    <t>Huayllay</t>
  </si>
  <si>
    <t>EMPRESA EXPLOTADORA DE VINCHOS LTDA. S.A.C.</t>
  </si>
  <si>
    <t>Pallanchacra</t>
  </si>
  <si>
    <t>EMPRESA MINERA LOS QUENUALES S.A.</t>
  </si>
  <si>
    <t>Oyon</t>
  </si>
  <si>
    <t>Chicla</t>
  </si>
  <si>
    <t>CASAPALCA-6</t>
  </si>
  <si>
    <t>MINAS ARIRAHUA S.A.</t>
  </si>
  <si>
    <t>BARRENO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</si>
  <si>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</si>
  <si>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</si>
  <si>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</si>
  <si>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</si>
  <si>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</si>
  <si>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</si>
  <si>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</si>
  <si>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</si>
  <si>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PALLANCATA</t>
  </si>
  <si>
    <t>Parinacochas</t>
  </si>
  <si>
    <t>Coronel Castañeda</t>
  </si>
  <si>
    <t>MINERA YANAQUIHUA S.A.C.</t>
  </si>
  <si>
    <t>ALPACAY</t>
  </si>
  <si>
    <t>PAN AMERICAN SILVER S.A. MINA QUIRUVILCA</t>
  </si>
  <si>
    <t>HUARON</t>
  </si>
  <si>
    <t>QUIRUVILCA</t>
  </si>
  <si>
    <t>La Libertad</t>
  </si>
  <si>
    <t>Santiago De Chuco</t>
  </si>
  <si>
    <t>Quiruvilca</t>
  </si>
  <si>
    <t>SOCIEDAD MINERA AUSTRIA DUVAZ S.A.C.</t>
  </si>
  <si>
    <t>AUSTRIA DUVAZ</t>
  </si>
  <si>
    <t>SOCIEDAD MINERA CORONA S.A.</t>
  </si>
  <si>
    <t>SOCIEDAD MINERA EL BROCAL S.A.A.</t>
  </si>
  <si>
    <t>COLQUIJIRCA Nº 2</t>
  </si>
  <si>
    <t>Tinyahuarco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</si>
  <si>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</si>
  <si>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</si>
  <si>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</si>
  <si>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</si>
  <si>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</si>
  <si>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</si>
  <si>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</si>
  <si>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</si>
  <si>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</si>
  <si>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</si>
  <si>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</si>
  <si>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</si>
  <si>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</si>
  <si>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CERRO DE PASCO</t>
  </si>
  <si>
    <t>Simon Bolivar</t>
  </si>
  <si>
    <t>XSTRATA TINTAYA S.A.</t>
  </si>
  <si>
    <t>TINTAYA</t>
  </si>
  <si>
    <t>Cusco</t>
  </si>
  <si>
    <t>Espinar</t>
  </si>
  <si>
    <t>Pequeño Productor Minero</t>
  </si>
  <si>
    <t>CONSORCIO DE INGENIEROS EJECUTORES MINEROS S.A.</t>
  </si>
  <si>
    <t>EL COFRE</t>
  </si>
  <si>
    <t>Puno</t>
  </si>
  <si>
    <t>Lampa</t>
  </si>
  <si>
    <t>Paratia</t>
  </si>
  <si>
    <t>CORPORACION MINERA TOMA LA MANO S.A.</t>
  </si>
  <si>
    <t>MINERA HUINAC S.A.C.</t>
  </si>
  <si>
    <t>ADMIRADA-ATILA</t>
  </si>
  <si>
    <t>Aija</t>
  </si>
  <si>
    <t>La Merced</t>
  </si>
  <si>
    <t>MTZ S.A.C.</t>
  </si>
  <si>
    <t>AIJA</t>
  </si>
  <si>
    <t>Succha</t>
  </si>
  <si>
    <t>SOCIEDAD MINERA DE RECURSOS LINCEARES MAGISTRAL DE HUARAZ S.A.C.</t>
  </si>
  <si>
    <t>AQUIA</t>
  </si>
  <si>
    <t>Aquia</t>
  </si>
  <si>
    <t>SOCIEDAD MINERA LAS CUMBRES S.A.C.</t>
  </si>
  <si>
    <t>CONDORSENGA</t>
  </si>
  <si>
    <t>Cajatambo</t>
  </si>
  <si>
    <t>Gorgor</t>
  </si>
  <si>
    <t>Productor Minero Artesanal</t>
  </si>
  <si>
    <t>Recuay</t>
  </si>
  <si>
    <t>Cotaparaco</t>
  </si>
  <si>
    <t>Lixiviación</t>
  </si>
  <si>
    <t>ARASI S.A.C.</t>
  </si>
  <si>
    <t>Ocuviri</t>
  </si>
  <si>
    <t>ARUNTANI S.A.C.</t>
  </si>
  <si>
    <t>Carumas</t>
  </si>
  <si>
    <t>Angasmarca</t>
  </si>
  <si>
    <t>CHANCADORA CENTAURO S.A.C.</t>
  </si>
  <si>
    <t>QUICAY</t>
  </si>
  <si>
    <t>ANTAPITE</t>
  </si>
  <si>
    <t>Huaytara</t>
  </si>
  <si>
    <t>Ocoyo</t>
  </si>
  <si>
    <t>ORCOPAMPA</t>
  </si>
  <si>
    <t>Orcopampa</t>
  </si>
  <si>
    <t>ARES</t>
  </si>
  <si>
    <t>COMPAÑIA MINERA AURIFERA SANTA ROSA S.A.</t>
  </si>
  <si>
    <t>SANTA ROSA-COMARSA</t>
  </si>
  <si>
    <t>COMPAÑIA MINERA CARAVELI S.A.C.</t>
  </si>
  <si>
    <t>CAPITANA</t>
  </si>
  <si>
    <t>Huanuhuanu</t>
  </si>
  <si>
    <t>TAMBOJASA</t>
  </si>
  <si>
    <t>COMPAÑIA MINERA PODEROSA S.A.</t>
  </si>
  <si>
    <t>LA PODEROSA DE TRUJILLO</t>
  </si>
  <si>
    <t>Pataz</t>
  </si>
  <si>
    <t>LIBERTAD</t>
  </si>
  <si>
    <t>COMPAÑIA MINERA SAN SIMON S.A.</t>
  </si>
  <si>
    <t>LA VIRGEN</t>
  </si>
  <si>
    <t>Cachicadan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</si>
  <si>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</si>
  <si>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</si>
  <si>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</si>
  <si>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</si>
  <si>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</si>
  <si>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</si>
  <si>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</si>
  <si>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</si>
  <si>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</si>
  <si>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</si>
  <si>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YANACOCHA S.R.L.</t>
  </si>
  <si>
    <t>CHAUPILOMA SUR</t>
  </si>
  <si>
    <t>COMPAÑIA MINERA AURIFERA AUREX S.A.</t>
  </si>
  <si>
    <t>ANDES</t>
  </si>
  <si>
    <t>COMPAÑIA MINERA NUEVA CALIFORNIA S.A.</t>
  </si>
  <si>
    <t>NUEVA CALIFORNIA</t>
  </si>
  <si>
    <t>Yungay</t>
  </si>
  <si>
    <t>MINERA LAYTARUMA S.A.</t>
  </si>
  <si>
    <t>LAYTARUMA</t>
  </si>
  <si>
    <t>Lucanas</t>
  </si>
  <si>
    <t>Sancos</t>
  </si>
  <si>
    <t>MARISOL</t>
  </si>
  <si>
    <t>UCHUCCHACUA</t>
  </si>
  <si>
    <t>ANTICONA</t>
  </si>
  <si>
    <t>CONTONGA</t>
  </si>
  <si>
    <t>ACUMULACION YAURICOCHA</t>
  </si>
  <si>
    <t>MINERA SHUNTUR S.A.C.</t>
  </si>
  <si>
    <t>SHUNTUR</t>
  </si>
  <si>
    <t>Pira</t>
  </si>
  <si>
    <t>Datos preliminares</t>
  </si>
  <si>
    <t>COLQUIJIRCA N°1</t>
  </si>
  <si>
    <t>Cifras ajustadas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</si>
  <si>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</si>
  <si>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AMAPOLA 5 S.A.C.</t>
  </si>
  <si>
    <t>AMAPOLA 5</t>
  </si>
  <si>
    <t>ANALYTICA MINERAL SERVICES S.A.C.</t>
  </si>
  <si>
    <t>ORION DE CHALA</t>
  </si>
  <si>
    <t>Atiquipa</t>
  </si>
  <si>
    <t>MINERA DON ELISEO S.A.C.</t>
  </si>
  <si>
    <t>SAN BRAULIO UNO</t>
  </si>
  <si>
    <t>MINERA TITAN DEL PERU S.R.L.</t>
  </si>
  <si>
    <t>BELEN</t>
  </si>
  <si>
    <t>Chala</t>
  </si>
  <si>
    <t>QUISPE CONDORI OSCAR</t>
  </si>
  <si>
    <t>RAQUEL</t>
  </si>
  <si>
    <t>Yauca Del Rosario</t>
  </si>
  <si>
    <t>Régimen General</t>
  </si>
  <si>
    <t>Lircay</t>
  </si>
  <si>
    <t>CORP MINERA CASTROVIRREYNA S A</t>
  </si>
  <si>
    <t>N 1 RELIQUIAS</t>
  </si>
  <si>
    <t>ACUMULACION HUARON-5</t>
  </si>
  <si>
    <t>BELLAVISTA</t>
  </si>
  <si>
    <t>C.M.H. Nº 8-A</t>
  </si>
  <si>
    <t>PRECAUCION</t>
  </si>
  <si>
    <t>RESTAURADORA</t>
  </si>
  <si>
    <t>MINERA SUYAMARCA S.A.C.</t>
  </si>
  <si>
    <t>SOUTHERN PERU COPPER CORPORATION SUCURSAL DEL PERU</t>
  </si>
  <si>
    <t>CATON</t>
  </si>
  <si>
    <t>COLOMBIA Y SOCAVON SANTA ROSA</t>
  </si>
  <si>
    <t>GRAN BRETAÑA</t>
  </si>
  <si>
    <t>TICLIO</t>
  </si>
  <si>
    <t>Gravimetría</t>
  </si>
  <si>
    <t>MINERA PARAISO S.A.C.</t>
  </si>
  <si>
    <t>PLANTA DE BENEFICIO MINERA PARAISO</t>
  </si>
  <si>
    <t>ACUMULACION ANDRES</t>
  </si>
  <si>
    <t>CEDIMIN S.A.C. COMPAÑIA DE EXPLORACIONES DESARROLLO E INVERSIONES MINERAS SAC.</t>
  </si>
  <si>
    <t>COMPAÑIA CASADEN S.A.C</t>
  </si>
  <si>
    <t>HDA.DE BENEFICIO METALEX</t>
  </si>
  <si>
    <t>Saisa</t>
  </si>
  <si>
    <t>Chaparra</t>
  </si>
  <si>
    <t>ALBERTO 2003</t>
  </si>
  <si>
    <t>Pias</t>
  </si>
  <si>
    <t>ALTO 2</t>
  </si>
  <si>
    <t>Sanchez Carrion</t>
  </si>
  <si>
    <t>Cochorco</t>
  </si>
  <si>
    <t>ALTO 3</t>
  </si>
  <si>
    <t>ALTO 5</t>
  </si>
  <si>
    <t>Sartimbamba</t>
  </si>
  <si>
    <t>ATAHUALPA</t>
  </si>
  <si>
    <t>COSITA RICA</t>
  </si>
  <si>
    <t>DEFENSA</t>
  </si>
  <si>
    <t>DEFENSA Nº 15</t>
  </si>
  <si>
    <t>DEFENSA Nº 5</t>
  </si>
  <si>
    <t>DEMASIA DEFENSA</t>
  </si>
  <si>
    <t>DEMASIA ILUSION</t>
  </si>
  <si>
    <t>DEMASIA ILUSION 98</t>
  </si>
  <si>
    <t>EL RECUPERADO</t>
  </si>
  <si>
    <t>EL RECUPERADO 2001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</si>
  <si>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</si>
  <si>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</si>
  <si>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</si>
  <si>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</si>
  <si>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</si>
  <si>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</si>
  <si>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</si>
  <si>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ISABEL 2003</t>
  </si>
  <si>
    <t>MARIA ANTONIETA</t>
  </si>
  <si>
    <t>MARICUCHA</t>
  </si>
  <si>
    <t>NUEVO HORIZONTE Nº 10</t>
  </si>
  <si>
    <t>PIEDAD PRIMERA</t>
  </si>
  <si>
    <t>PODEROSA Nº 6</t>
  </si>
  <si>
    <t>PODEROSA Nº 6-A</t>
  </si>
  <si>
    <t>PODEROSA Nº 6-A-98</t>
  </si>
  <si>
    <t>PODEROSA Nº 7</t>
  </si>
  <si>
    <t>PODEROSA Nº 8</t>
  </si>
  <si>
    <t>PODEROSA SEGUNDA</t>
  </si>
  <si>
    <t>PODEROSA TERCERA</t>
  </si>
  <si>
    <t>ROCIO 2003</t>
  </si>
  <si>
    <t>SAN BENITO P.B.</t>
  </si>
  <si>
    <t>WILDER 2003</t>
  </si>
  <si>
    <t>S.M.R.L. EL ROSARIO DE BELEN</t>
  </si>
  <si>
    <t>PATIBAL</t>
  </si>
  <si>
    <t>PRODUCCIÓN MINERA METÁLICA DE PLATA (Kg.f) - 2010</t>
  </si>
  <si>
    <t>BERGMIN S.A.C.</t>
  </si>
  <si>
    <t>REVOLUCION 3 DE OCTUBRE Nº 2</t>
  </si>
  <si>
    <t>Ambo</t>
  </si>
  <si>
    <t>San Rafael</t>
  </si>
  <si>
    <t>COMPAÑIA MINERA HUANCAPETI S.A.C.</t>
  </si>
  <si>
    <t>HUANCAPETI</t>
  </si>
  <si>
    <t>MINERA SANTA LUCIA G S.A.C.</t>
  </si>
  <si>
    <t>GARROSA</t>
  </si>
  <si>
    <t>COMPAÑIA MINERA ALPAMARCA S.A.C.</t>
  </si>
  <si>
    <t>ALPAMARCA - 4</t>
  </si>
  <si>
    <t>Santa Barbara De Carhuacayan</t>
  </si>
  <si>
    <t>ACUMULACION ARCATA</t>
  </si>
  <si>
    <t>COMPAÑIA MINERA SAN JUAN (PERU) S.A.</t>
  </si>
  <si>
    <t>MINA CORICANCHA</t>
  </si>
  <si>
    <t>San Mateo</t>
  </si>
  <si>
    <t>ACUMULACION HUARON-3A</t>
  </si>
  <si>
    <t>ISLAY</t>
  </si>
  <si>
    <t>MORADA</t>
  </si>
  <si>
    <t>COMPAÑIA MINERA ATAHUALPA S.A.C.</t>
  </si>
  <si>
    <t>LAS GEMELAS</t>
  </si>
  <si>
    <t>Quicacha</t>
  </si>
  <si>
    <t>ANABI S.A.C.</t>
  </si>
  <si>
    <t>ACUMULACION ANABI</t>
  </si>
  <si>
    <t>Chumbivilcas</t>
  </si>
  <si>
    <t>Quiñota</t>
  </si>
  <si>
    <t>ACUMULACION MARIELA</t>
  </si>
  <si>
    <t>ESCUDO PODEROSA 3</t>
  </si>
  <si>
    <t>PODEROSA 2005 F</t>
  </si>
  <si>
    <t>INTIGOLD MINING S.A.</t>
  </si>
  <si>
    <t>UNIDAD AURIFERA CALPA</t>
  </si>
  <si>
    <t>Atico</t>
  </si>
  <si>
    <t>MINERA LA ZANJA S.R.L.</t>
  </si>
  <si>
    <t>LA ZANJA</t>
  </si>
  <si>
    <t>San Miguel</t>
  </si>
  <si>
    <t>Calquis</t>
  </si>
  <si>
    <t>CHAUPILOMA ESTE</t>
  </si>
  <si>
    <t>Encañada</t>
  </si>
  <si>
    <t>ACUMULACION TUCARI  j)</t>
  </si>
  <si>
    <t>CERRO LINDO  b)</t>
  </si>
  <si>
    <t>ACUMULACION RAURA  c)</t>
  </si>
  <si>
    <t>VINCHOS  i)</t>
  </si>
  <si>
    <t>ACUMULACION ISCAYCRUZ  e)</t>
  </si>
  <si>
    <t>TOQUEPALA 1  g)</t>
  </si>
  <si>
    <r>
      <t>j)</t>
    </r>
    <r>
      <rPr>
        <sz val="8"/>
        <rFont val="Arial"/>
        <family val="0"/>
      </rPr>
      <t xml:space="preserve"> Cuenta con dos ubicaciones geográficas, Moquegua y Puno. (Referencial).</t>
    </r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</si>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</sst>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6"/>
      <name val="Georgia"/>
      <family val="1"/>
    </font>
    <font>
      <sz val="12"/>
      <name val="Arial"/>
      <family val="0"/>
    </font>
    <font>
      <b/>
      <sz val="12"/>
      <name val="Arial"/>
      <family val="0"/>
    </font>
    <font>
      <b/>
      <sz val="1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5" fillId="34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3" fontId="5" fillId="0" borderId="12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3" fontId="5" fillId="34" borderId="12" xfId="0" applyNumberFormat="1" applyFont="1" applyFill="1" applyBorder="1" applyAlignment="1">
      <alignment horizontal="right" vertical="center"/>
    </xf>
    <xf numFmtId="3" fontId="5" fillId="34" borderId="13" xfId="0" applyNumberFormat="1" applyFont="1" applyFill="1" applyBorder="1" applyAlignment="1">
      <alignment horizontal="right" vertical="center"/>
    </xf>
    <xf numFmtId="3" fontId="5" fillId="34" borderId="14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wrapText="1"/>
    </xf>
    <xf numFmtId="3" fontId="4" fillId="0" borderId="15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17" fontId="1" fillId="33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7" xfId="0" applyFill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/>
    </xf>
    <xf numFmtId="0" fontId="0" fillId="35" borderId="0" xfId="0" applyFill="1" applyAlignment="1">
      <alignment/>
    </xf>
    <xf numFmtId="0" fontId="3" fillId="34" borderId="11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4" borderId="19" xfId="0" applyFont="1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6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8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2.7109375" defaultRowHeight="12.75"/>
  <cols>
    <col min="1" max="1" width="11.00390625" style="1" customWidth="1"/>
    <col min="2" max="2" width="13.140625" style="1" bestFit="1" customWidth="1"/>
    <col min="3" max="3" width="12.00390625" style="1" bestFit="1" customWidth="1"/>
    <col min="4" max="4" width="24.00390625" style="1" bestFit="1" customWidth="1"/>
    <col min="5" max="5" width="88.7109375" style="1" bestFit="1" customWidth="1"/>
    <col min="6" max="6" width="39.00390625" style="1" bestFit="1" customWidth="1"/>
    <col min="7" max="7" width="12.00390625" style="1" bestFit="1" customWidth="1"/>
    <col min="8" max="8" width="19.421875" style="1" bestFit="1" customWidth="1"/>
    <col min="9" max="9" width="34.00390625" style="1" bestFit="1" customWidth="1"/>
    <col min="10" max="20" width="9.8515625" style="1" bestFit="1" customWidth="1"/>
    <col min="21" max="21" width="10.8515625" style="1" bestFit="1" customWidth="1"/>
    <col min="22" max="22" width="19.140625" style="1" bestFit="1" customWidth="1"/>
    <col min="23" max="16384" width="12.7109375" style="1" customWidth="1"/>
  </cols>
  <sheetData>
    <row r="1" ht="23.25">
      <c r="A1" s="23" t="s">
        <v>331</v>
      </c>
    </row>
    <row r="2" ht="12.75">
      <c r="A2" s="28"/>
    </row>
    <row r="3" spans="1:22" ht="12.75">
      <c r="A3" s="35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24">
        <v>40179</v>
      </c>
      <c r="K3" s="24">
        <v>40210</v>
      </c>
      <c r="L3" s="24">
        <v>40238</v>
      </c>
      <c r="M3" s="24">
        <v>40269</v>
      </c>
      <c r="N3" s="24">
        <v>40299</v>
      </c>
      <c r="O3" s="24">
        <v>40330</v>
      </c>
      <c r="P3" s="24">
        <v>40360</v>
      </c>
      <c r="Q3" s="24">
        <v>40391</v>
      </c>
      <c r="R3" s="24">
        <v>40422</v>
      </c>
      <c r="S3" s="24">
        <v>40452</v>
      </c>
      <c r="T3" s="24">
        <v>40483</v>
      </c>
      <c r="U3" s="24">
        <v>40513</v>
      </c>
      <c r="V3" s="37" t="s">
        <v>0</v>
      </c>
    </row>
    <row r="4" spans="1:22" ht="12.75">
      <c r="A4" s="36"/>
      <c r="B4" s="34"/>
      <c r="C4" s="34"/>
      <c r="D4" s="34"/>
      <c r="E4" s="34"/>
      <c r="F4" s="34"/>
      <c r="G4" s="34"/>
      <c r="H4" s="34"/>
      <c r="I4" s="34"/>
      <c r="J4" s="4" t="s">
        <v>10</v>
      </c>
      <c r="K4" s="4" t="s">
        <v>10</v>
      </c>
      <c r="L4" s="4" t="s">
        <v>10</v>
      </c>
      <c r="M4" s="4" t="s">
        <v>10</v>
      </c>
      <c r="N4" s="4" t="s">
        <v>10</v>
      </c>
      <c r="O4" s="4" t="s">
        <v>10</v>
      </c>
      <c r="P4" s="4" t="s">
        <v>10</v>
      </c>
      <c r="Q4" s="4" t="s">
        <v>10</v>
      </c>
      <c r="R4" s="4" t="s">
        <v>10</v>
      </c>
      <c r="S4" s="4" t="s">
        <v>10</v>
      </c>
      <c r="T4" s="4" t="s">
        <v>10</v>
      </c>
      <c r="U4" s="4" t="s">
        <v>10</v>
      </c>
      <c r="V4" s="38"/>
    </row>
    <row r="5" spans="1:22" ht="12.75">
      <c r="A5" s="13"/>
      <c r="B5" s="5"/>
      <c r="C5" s="5"/>
      <c r="D5" s="5"/>
      <c r="E5" s="5"/>
      <c r="F5" s="5"/>
      <c r="G5" s="5"/>
      <c r="H5" s="5"/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26"/>
    </row>
    <row r="6" spans="1:22" ht="15.75">
      <c r="A6" s="14" t="s">
        <v>11</v>
      </c>
      <c r="B6" s="21" t="s">
        <v>26</v>
      </c>
      <c r="C6" s="21" t="s">
        <v>27</v>
      </c>
      <c r="D6" s="21" t="s">
        <v>168</v>
      </c>
      <c r="E6" s="21" t="s">
        <v>252</v>
      </c>
      <c r="F6" s="21" t="s">
        <v>253</v>
      </c>
      <c r="G6" s="21" t="s">
        <v>57</v>
      </c>
      <c r="H6" s="21" t="s">
        <v>177</v>
      </c>
      <c r="I6" s="21" t="s">
        <v>178</v>
      </c>
      <c r="J6" s="22">
        <v>917.838371</v>
      </c>
      <c r="K6" s="22">
        <v>0</v>
      </c>
      <c r="L6" s="22">
        <v>811.405885</v>
      </c>
      <c r="M6" s="22">
        <v>170.198616</v>
      </c>
      <c r="N6" s="22">
        <v>517.617035</v>
      </c>
      <c r="O6" s="22">
        <v>1174.818513</v>
      </c>
      <c r="P6" s="22">
        <v>985.015647</v>
      </c>
      <c r="Q6" s="22">
        <v>1356.610636</v>
      </c>
      <c r="R6" s="22">
        <v>302.45449</v>
      </c>
      <c r="S6" s="22">
        <v>1115.453924</v>
      </c>
      <c r="T6" s="22">
        <v>0</v>
      </c>
      <c r="U6" s="22">
        <v>514.114691</v>
      </c>
      <c r="V6" s="27">
        <f aca="true" t="shared" si="0" ref="V6:V37">SUM(J6:U6)</f>
        <v>7865.527808</v>
      </c>
    </row>
    <row r="7" spans="1:22" ht="15.75">
      <c r="A7" s="14" t="s">
        <v>11</v>
      </c>
      <c r="B7" s="21" t="s">
        <v>26</v>
      </c>
      <c r="C7" s="21" t="s">
        <v>192</v>
      </c>
      <c r="D7" s="21" t="s">
        <v>265</v>
      </c>
      <c r="E7" s="21" t="s">
        <v>353</v>
      </c>
      <c r="F7" s="21" t="s">
        <v>354</v>
      </c>
      <c r="G7" s="21" t="s">
        <v>166</v>
      </c>
      <c r="H7" s="21" t="s">
        <v>355</v>
      </c>
      <c r="I7" s="21" t="s">
        <v>356</v>
      </c>
      <c r="J7" s="22">
        <v>0</v>
      </c>
      <c r="K7" s="22">
        <v>0</v>
      </c>
      <c r="L7" s="22">
        <v>0</v>
      </c>
      <c r="M7" s="22">
        <v>0</v>
      </c>
      <c r="N7" s="22">
        <v>21.249615</v>
      </c>
      <c r="O7" s="22">
        <v>20.488369</v>
      </c>
      <c r="P7" s="22">
        <v>15.676868</v>
      </c>
      <c r="Q7" s="22">
        <v>22.043073</v>
      </c>
      <c r="R7" s="22">
        <v>19.005079</v>
      </c>
      <c r="S7" s="22">
        <v>23.718926</v>
      </c>
      <c r="T7" s="22">
        <v>22.802225</v>
      </c>
      <c r="U7" s="22">
        <v>27.114956</v>
      </c>
      <c r="V7" s="27">
        <f t="shared" si="0"/>
        <v>172.099111</v>
      </c>
    </row>
    <row r="8" spans="1:22" ht="15.75">
      <c r="A8" s="14" t="s">
        <v>11</v>
      </c>
      <c r="B8" s="21" t="s">
        <v>26</v>
      </c>
      <c r="C8" s="21" t="s">
        <v>27</v>
      </c>
      <c r="D8" s="21" t="s">
        <v>168</v>
      </c>
      <c r="E8" s="21" t="s">
        <v>254</v>
      </c>
      <c r="F8" s="21" t="s">
        <v>255</v>
      </c>
      <c r="G8" s="21" t="s">
        <v>38</v>
      </c>
      <c r="H8" s="21" t="s">
        <v>43</v>
      </c>
      <c r="I8" s="21" t="s">
        <v>256</v>
      </c>
      <c r="J8" s="22">
        <v>43.955418</v>
      </c>
      <c r="K8" s="22">
        <v>8.990881</v>
      </c>
      <c r="L8" s="22">
        <v>14.785004</v>
      </c>
      <c r="M8" s="22">
        <v>59.939207</v>
      </c>
      <c r="N8" s="22">
        <v>148.90797</v>
      </c>
      <c r="O8" s="22">
        <v>134.863215</v>
      </c>
      <c r="P8" s="22">
        <v>244.75176</v>
      </c>
      <c r="Q8" s="22">
        <v>251.761651</v>
      </c>
      <c r="R8" s="22">
        <v>490.76624</v>
      </c>
      <c r="S8" s="22">
        <v>159.837884</v>
      </c>
      <c r="T8" s="22">
        <v>255.740615</v>
      </c>
      <c r="U8" s="22">
        <v>0</v>
      </c>
      <c r="V8" s="27">
        <f t="shared" si="0"/>
        <v>1814.299845</v>
      </c>
    </row>
    <row r="9" spans="1:22" ht="15.75">
      <c r="A9" s="14" t="s">
        <v>11</v>
      </c>
      <c r="B9" s="21" t="s">
        <v>26</v>
      </c>
      <c r="C9" s="21" t="s">
        <v>192</v>
      </c>
      <c r="D9" s="21" t="s">
        <v>265</v>
      </c>
      <c r="E9" s="21" t="s">
        <v>193</v>
      </c>
      <c r="F9" s="21" t="s">
        <v>283</v>
      </c>
      <c r="G9" s="21" t="s">
        <v>171</v>
      </c>
      <c r="H9" s="21" t="s">
        <v>172</v>
      </c>
      <c r="I9" s="21" t="s">
        <v>194</v>
      </c>
      <c r="J9" s="22">
        <v>236.841663</v>
      </c>
      <c r="K9" s="22">
        <v>280.018028</v>
      </c>
      <c r="L9" s="22">
        <v>265.420243</v>
      </c>
      <c r="M9" s="22">
        <v>258.019712</v>
      </c>
      <c r="N9" s="22">
        <v>221.73233</v>
      </c>
      <c r="O9" s="22">
        <v>220.969409</v>
      </c>
      <c r="P9" s="22">
        <v>195.552124</v>
      </c>
      <c r="Q9" s="22">
        <v>212.998498</v>
      </c>
      <c r="R9" s="22">
        <v>192.903294</v>
      </c>
      <c r="S9" s="22">
        <v>174.125797</v>
      </c>
      <c r="T9" s="22">
        <v>182.23626</v>
      </c>
      <c r="U9" s="22">
        <v>193.952185</v>
      </c>
      <c r="V9" s="27">
        <f t="shared" si="0"/>
        <v>2634.7695430000003</v>
      </c>
    </row>
    <row r="10" spans="1:22" ht="15.75">
      <c r="A10" s="14" t="s">
        <v>11</v>
      </c>
      <c r="B10" s="21" t="s">
        <v>26</v>
      </c>
      <c r="C10" s="21" t="s">
        <v>192</v>
      </c>
      <c r="D10" s="21" t="s">
        <v>265</v>
      </c>
      <c r="E10" s="21" t="s">
        <v>195</v>
      </c>
      <c r="F10" s="21" t="s">
        <v>357</v>
      </c>
      <c r="G10" s="21" t="s">
        <v>16</v>
      </c>
      <c r="H10" s="21" t="s">
        <v>150</v>
      </c>
      <c r="I10" s="21" t="s">
        <v>196</v>
      </c>
      <c r="J10" s="22">
        <v>0</v>
      </c>
      <c r="K10" s="22">
        <v>0</v>
      </c>
      <c r="L10" s="22">
        <v>5570.381225</v>
      </c>
      <c r="M10" s="22">
        <v>6993.633136</v>
      </c>
      <c r="N10" s="22">
        <v>6086.453915</v>
      </c>
      <c r="O10" s="22">
        <v>6147.567234</v>
      </c>
      <c r="P10" s="22">
        <v>6452.26729</v>
      </c>
      <c r="Q10" s="22">
        <v>5146.605384</v>
      </c>
      <c r="R10" s="22">
        <v>5039.856797</v>
      </c>
      <c r="S10" s="22">
        <v>4546.764549</v>
      </c>
      <c r="T10" s="22">
        <v>4621.352619</v>
      </c>
      <c r="U10" s="22">
        <v>5442.599914</v>
      </c>
      <c r="V10" s="27">
        <f t="shared" si="0"/>
        <v>56047.482062999996</v>
      </c>
    </row>
    <row r="11" spans="1:22" ht="15.75">
      <c r="A11" s="14" t="s">
        <v>11</v>
      </c>
      <c r="B11" s="21" t="s">
        <v>26</v>
      </c>
      <c r="C11" s="21" t="s">
        <v>192</v>
      </c>
      <c r="D11" s="21" t="s">
        <v>265</v>
      </c>
      <c r="E11" s="21" t="s">
        <v>195</v>
      </c>
      <c r="F11" s="9" t="s">
        <v>369</v>
      </c>
      <c r="G11" s="21" t="s">
        <v>16</v>
      </c>
      <c r="H11" s="21" t="s">
        <v>150</v>
      </c>
      <c r="I11" s="21" t="s">
        <v>196</v>
      </c>
      <c r="J11" s="22">
        <v>4267.612484</v>
      </c>
      <c r="K11" s="22">
        <v>5423.018887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7">
        <f t="shared" si="0"/>
        <v>9690.631371</v>
      </c>
    </row>
    <row r="12" spans="1:22" ht="15.75">
      <c r="A12" s="14" t="s">
        <v>11</v>
      </c>
      <c r="B12" s="21" t="s">
        <v>26</v>
      </c>
      <c r="C12" s="21" t="s">
        <v>27</v>
      </c>
      <c r="D12" s="21" t="s">
        <v>168</v>
      </c>
      <c r="E12" s="21" t="s">
        <v>332</v>
      </c>
      <c r="F12" s="21" t="s">
        <v>333</v>
      </c>
      <c r="G12" s="21" t="s">
        <v>89</v>
      </c>
      <c r="H12" s="21" t="s">
        <v>334</v>
      </c>
      <c r="I12" s="21" t="s">
        <v>335</v>
      </c>
      <c r="J12" s="22">
        <v>61.738241</v>
      </c>
      <c r="K12" s="22">
        <v>0</v>
      </c>
      <c r="L12" s="22">
        <v>0</v>
      </c>
      <c r="M12" s="22">
        <v>0</v>
      </c>
      <c r="N12" s="22">
        <v>0</v>
      </c>
      <c r="O12" s="22">
        <v>21.702036</v>
      </c>
      <c r="P12" s="22">
        <v>32.963501</v>
      </c>
      <c r="Q12" s="22">
        <v>32.985508</v>
      </c>
      <c r="R12" s="22">
        <v>78.856911</v>
      </c>
      <c r="S12" s="22">
        <v>0</v>
      </c>
      <c r="T12" s="22">
        <v>17.095843</v>
      </c>
      <c r="U12" s="22">
        <v>29.741112</v>
      </c>
      <c r="V12" s="27">
        <f t="shared" si="0"/>
        <v>275.08315200000004</v>
      </c>
    </row>
    <row r="13" spans="1:22" ht="15.75">
      <c r="A13" s="14" t="s">
        <v>11</v>
      </c>
      <c r="B13" s="21" t="s">
        <v>26</v>
      </c>
      <c r="C13" s="21" t="s">
        <v>27</v>
      </c>
      <c r="D13" s="21" t="s">
        <v>265</v>
      </c>
      <c r="E13" s="21" t="s">
        <v>28</v>
      </c>
      <c r="F13" s="21" t="s">
        <v>29</v>
      </c>
      <c r="G13" s="21" t="s">
        <v>30</v>
      </c>
      <c r="H13" s="21" t="s">
        <v>31</v>
      </c>
      <c r="I13" s="21" t="s">
        <v>32</v>
      </c>
      <c r="J13" s="22">
        <v>3131.361476</v>
      </c>
      <c r="K13" s="22">
        <v>2959.226797</v>
      </c>
      <c r="L13" s="22">
        <v>2253.313101</v>
      </c>
      <c r="M13" s="22">
        <v>1852.766006</v>
      </c>
      <c r="N13" s="22">
        <v>1853.098689</v>
      </c>
      <c r="O13" s="22">
        <v>2123.242328</v>
      </c>
      <c r="P13" s="22">
        <v>1717.825682</v>
      </c>
      <c r="Q13" s="22">
        <v>2218.803799</v>
      </c>
      <c r="R13" s="22">
        <v>2105.979923</v>
      </c>
      <c r="S13" s="22">
        <v>2760.033161</v>
      </c>
      <c r="T13" s="22">
        <v>3502.580016</v>
      </c>
      <c r="U13" s="22">
        <v>2160.422715</v>
      </c>
      <c r="V13" s="27">
        <f t="shared" si="0"/>
        <v>28638.653693</v>
      </c>
    </row>
    <row r="14" spans="1:22" ht="15.75">
      <c r="A14" s="14" t="s">
        <v>11</v>
      </c>
      <c r="B14" s="21" t="s">
        <v>26</v>
      </c>
      <c r="C14" s="21" t="s">
        <v>27</v>
      </c>
      <c r="D14" s="21" t="s">
        <v>265</v>
      </c>
      <c r="E14" s="21" t="s">
        <v>33</v>
      </c>
      <c r="F14" s="21" t="s">
        <v>34</v>
      </c>
      <c r="G14" s="21" t="s">
        <v>35</v>
      </c>
      <c r="H14" s="21" t="s">
        <v>36</v>
      </c>
      <c r="I14" s="21" t="s">
        <v>37</v>
      </c>
      <c r="J14" s="22">
        <v>1075.310181</v>
      </c>
      <c r="K14" s="22">
        <v>945.850731</v>
      </c>
      <c r="L14" s="22">
        <v>1033.698945</v>
      </c>
      <c r="M14" s="22">
        <v>1187.626361</v>
      </c>
      <c r="N14" s="22">
        <v>1084.895174</v>
      </c>
      <c r="O14" s="22">
        <v>1050.183774</v>
      </c>
      <c r="P14" s="22">
        <v>988.555737</v>
      </c>
      <c r="Q14" s="22">
        <v>1152.103573</v>
      </c>
      <c r="R14" s="22">
        <v>975.717344</v>
      </c>
      <c r="S14" s="22">
        <v>1142.293834</v>
      </c>
      <c r="T14" s="22">
        <v>1085.271154</v>
      </c>
      <c r="U14" s="22">
        <v>977.110427</v>
      </c>
      <c r="V14" s="27">
        <f t="shared" si="0"/>
        <v>12698.617235</v>
      </c>
    </row>
    <row r="15" spans="1:22" ht="15.75">
      <c r="A15" s="14" t="s">
        <v>11</v>
      </c>
      <c r="B15" s="21" t="s">
        <v>26</v>
      </c>
      <c r="C15" s="21" t="s">
        <v>192</v>
      </c>
      <c r="D15" s="21" t="s">
        <v>265</v>
      </c>
      <c r="E15" s="21" t="s">
        <v>284</v>
      </c>
      <c r="F15" s="21" t="s">
        <v>40</v>
      </c>
      <c r="G15" s="21" t="s">
        <v>38</v>
      </c>
      <c r="H15" s="21" t="s">
        <v>39</v>
      </c>
      <c r="I15" s="21" t="s">
        <v>41</v>
      </c>
      <c r="J15" s="22">
        <v>233.000308</v>
      </c>
      <c r="K15" s="22">
        <v>133.8475</v>
      </c>
      <c r="L15" s="22">
        <v>101.840418</v>
      </c>
      <c r="M15" s="22">
        <v>119.244931</v>
      </c>
      <c r="N15" s="22">
        <v>149.588203</v>
      </c>
      <c r="O15" s="22">
        <v>128.939205</v>
      </c>
      <c r="P15" s="22">
        <v>127.663813</v>
      </c>
      <c r="Q15" s="22">
        <v>105.608439</v>
      </c>
      <c r="R15" s="22">
        <v>111.733107</v>
      </c>
      <c r="S15" s="22">
        <v>111.068532</v>
      </c>
      <c r="T15" s="22">
        <v>83.486501</v>
      </c>
      <c r="U15" s="22">
        <v>34.512544</v>
      </c>
      <c r="V15" s="27">
        <f t="shared" si="0"/>
        <v>1440.5335010000001</v>
      </c>
    </row>
    <row r="16" spans="1:22" ht="15.75">
      <c r="A16" s="14" t="s">
        <v>11</v>
      </c>
      <c r="B16" s="21" t="s">
        <v>26</v>
      </c>
      <c r="C16" s="21" t="s">
        <v>192</v>
      </c>
      <c r="D16" s="21" t="s">
        <v>265</v>
      </c>
      <c r="E16" s="21" t="s">
        <v>198</v>
      </c>
      <c r="F16" s="21" t="s">
        <v>199</v>
      </c>
      <c r="G16" s="21" t="s">
        <v>52</v>
      </c>
      <c r="H16" s="21" t="s">
        <v>52</v>
      </c>
      <c r="I16" s="21" t="s">
        <v>163</v>
      </c>
      <c r="J16" s="22">
        <v>19.904544</v>
      </c>
      <c r="K16" s="22">
        <v>11.671005</v>
      </c>
      <c r="L16" s="22">
        <v>24.3129</v>
      </c>
      <c r="M16" s="22">
        <v>14.002618</v>
      </c>
      <c r="N16" s="22">
        <v>9.449655</v>
      </c>
      <c r="O16" s="22">
        <v>7.077269</v>
      </c>
      <c r="P16" s="22">
        <v>5.023225</v>
      </c>
      <c r="Q16" s="22">
        <v>9.506869</v>
      </c>
      <c r="R16" s="22">
        <v>9.562976</v>
      </c>
      <c r="S16" s="22">
        <v>17.904843</v>
      </c>
      <c r="T16" s="22">
        <v>15.551792</v>
      </c>
      <c r="U16" s="22">
        <v>15.359933</v>
      </c>
      <c r="V16" s="27">
        <f t="shared" si="0"/>
        <v>159.32762900000003</v>
      </c>
    </row>
    <row r="17" spans="1:22" ht="15.75">
      <c r="A17" s="14" t="s">
        <v>11</v>
      </c>
      <c r="B17" s="21" t="s">
        <v>26</v>
      </c>
      <c r="C17" s="21" t="s">
        <v>192</v>
      </c>
      <c r="D17" s="21" t="s">
        <v>265</v>
      </c>
      <c r="E17" s="21" t="s">
        <v>285</v>
      </c>
      <c r="F17" s="21" t="s">
        <v>286</v>
      </c>
      <c r="G17" s="21" t="s">
        <v>35</v>
      </c>
      <c r="H17" s="21" t="s">
        <v>238</v>
      </c>
      <c r="I17" s="21" t="s">
        <v>287</v>
      </c>
      <c r="J17" s="22">
        <v>99.910503</v>
      </c>
      <c r="K17" s="22">
        <v>99.910503</v>
      </c>
      <c r="L17" s="22">
        <v>79.928402</v>
      </c>
      <c r="M17" s="22">
        <v>59.946302</v>
      </c>
      <c r="N17" s="22">
        <v>99.910502</v>
      </c>
      <c r="O17" s="22">
        <v>139.874704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7">
        <f t="shared" si="0"/>
        <v>579.480916</v>
      </c>
    </row>
    <row r="18" spans="1:22" ht="15.75">
      <c r="A18" s="14" t="s">
        <v>11</v>
      </c>
      <c r="B18" s="21" t="s">
        <v>26</v>
      </c>
      <c r="C18" s="21" t="s">
        <v>27</v>
      </c>
      <c r="D18" s="21" t="s">
        <v>265</v>
      </c>
      <c r="E18" s="21" t="s">
        <v>42</v>
      </c>
      <c r="F18" s="21" t="s">
        <v>241</v>
      </c>
      <c r="G18" s="21" t="s">
        <v>52</v>
      </c>
      <c r="H18" s="21" t="s">
        <v>53</v>
      </c>
      <c r="I18" s="21" t="s">
        <v>54</v>
      </c>
      <c r="J18" s="22">
        <v>20818.061713</v>
      </c>
      <c r="K18" s="22">
        <v>15082.56978</v>
      </c>
      <c r="L18" s="22">
        <v>20002.89573</v>
      </c>
      <c r="M18" s="22">
        <v>24342.312292</v>
      </c>
      <c r="N18" s="22">
        <v>19224.875189</v>
      </c>
      <c r="O18" s="22">
        <v>26785.105772</v>
      </c>
      <c r="P18" s="22">
        <v>24749.063661</v>
      </c>
      <c r="Q18" s="22">
        <v>24853.799475</v>
      </c>
      <c r="R18" s="22">
        <v>22466.355327</v>
      </c>
      <c r="S18" s="22">
        <v>20502.751476</v>
      </c>
      <c r="T18" s="22">
        <v>23961.378121</v>
      </c>
      <c r="U18" s="22">
        <v>25944.649874</v>
      </c>
      <c r="V18" s="27">
        <f t="shared" si="0"/>
        <v>268733.81841</v>
      </c>
    </row>
    <row r="19" spans="1:22" ht="15.75">
      <c r="A19" s="14" t="s">
        <v>11</v>
      </c>
      <c r="B19" s="21" t="s">
        <v>26</v>
      </c>
      <c r="C19" s="21" t="s">
        <v>27</v>
      </c>
      <c r="D19" s="21" t="s">
        <v>265</v>
      </c>
      <c r="E19" s="21" t="s">
        <v>42</v>
      </c>
      <c r="F19" s="21" t="s">
        <v>44</v>
      </c>
      <c r="G19" s="21" t="s">
        <v>30</v>
      </c>
      <c r="H19" s="21" t="s">
        <v>45</v>
      </c>
      <c r="I19" s="21" t="s">
        <v>46</v>
      </c>
      <c r="J19" s="22">
        <v>5269.633305</v>
      </c>
      <c r="K19" s="22">
        <v>5035.029667</v>
      </c>
      <c r="L19" s="22">
        <v>5507.626456</v>
      </c>
      <c r="M19" s="22">
        <v>5415.739272</v>
      </c>
      <c r="N19" s="22">
        <v>5737.787966</v>
      </c>
      <c r="O19" s="22">
        <v>5352.841883</v>
      </c>
      <c r="P19" s="22">
        <v>5964.898396</v>
      </c>
      <c r="Q19" s="22">
        <v>6278.163651</v>
      </c>
      <c r="R19" s="22">
        <v>6331.17401</v>
      </c>
      <c r="S19" s="22">
        <v>6266.89063</v>
      </c>
      <c r="T19" s="22">
        <v>6294.023595</v>
      </c>
      <c r="U19" s="22">
        <v>5788.404798</v>
      </c>
      <c r="V19" s="27">
        <f t="shared" si="0"/>
        <v>69242.213629</v>
      </c>
    </row>
    <row r="20" spans="1:22" ht="15.75">
      <c r="A20" s="14" t="s">
        <v>11</v>
      </c>
      <c r="B20" s="21" t="s">
        <v>26</v>
      </c>
      <c r="C20" s="21" t="s">
        <v>27</v>
      </c>
      <c r="D20" s="21" t="s">
        <v>265</v>
      </c>
      <c r="E20" s="21" t="s">
        <v>42</v>
      </c>
      <c r="F20" s="21" t="s">
        <v>50</v>
      </c>
      <c r="G20" s="21" t="s">
        <v>30</v>
      </c>
      <c r="H20" s="21" t="s">
        <v>45</v>
      </c>
      <c r="I20" s="21" t="s">
        <v>266</v>
      </c>
      <c r="J20" s="22">
        <v>1149.727942</v>
      </c>
      <c r="K20" s="22">
        <v>1029.109194</v>
      </c>
      <c r="L20" s="22">
        <v>1210.155032</v>
      </c>
      <c r="M20" s="22">
        <v>1199.711241</v>
      </c>
      <c r="N20" s="22">
        <v>1472.364127</v>
      </c>
      <c r="O20" s="22">
        <v>1631.700379</v>
      </c>
      <c r="P20" s="22">
        <v>1707.668467</v>
      </c>
      <c r="Q20" s="22">
        <v>1775.768277</v>
      </c>
      <c r="R20" s="22">
        <v>1694.828716</v>
      </c>
      <c r="S20" s="22">
        <v>1406.10601</v>
      </c>
      <c r="T20" s="22">
        <v>1716.011495</v>
      </c>
      <c r="U20" s="22">
        <v>1725.845484</v>
      </c>
      <c r="V20" s="27">
        <f t="shared" si="0"/>
        <v>17718.996364</v>
      </c>
    </row>
    <row r="21" spans="1:22" ht="15.75">
      <c r="A21" s="14" t="s">
        <v>11</v>
      </c>
      <c r="B21" s="21" t="s">
        <v>26</v>
      </c>
      <c r="C21" s="21" t="s">
        <v>192</v>
      </c>
      <c r="D21" s="21" t="s">
        <v>265</v>
      </c>
      <c r="E21" s="21" t="s">
        <v>42</v>
      </c>
      <c r="F21" s="21" t="s">
        <v>203</v>
      </c>
      <c r="G21" s="21" t="s">
        <v>38</v>
      </c>
      <c r="H21" s="21" t="s">
        <v>39</v>
      </c>
      <c r="I21" s="21" t="s">
        <v>204</v>
      </c>
      <c r="J21" s="22">
        <v>159.590494</v>
      </c>
      <c r="K21" s="22">
        <v>158.462819</v>
      </c>
      <c r="L21" s="22">
        <v>127.530794</v>
      </c>
      <c r="M21" s="22">
        <v>137.258269</v>
      </c>
      <c r="N21" s="22">
        <v>205.336148</v>
      </c>
      <c r="O21" s="22">
        <v>202.827724</v>
      </c>
      <c r="P21" s="22">
        <v>194.372116</v>
      </c>
      <c r="Q21" s="22">
        <v>203.485615</v>
      </c>
      <c r="R21" s="22">
        <v>226.217138</v>
      </c>
      <c r="S21" s="22">
        <v>282.154929</v>
      </c>
      <c r="T21" s="22">
        <v>306.356804</v>
      </c>
      <c r="U21" s="22">
        <v>250.071786</v>
      </c>
      <c r="V21" s="27">
        <f t="shared" si="0"/>
        <v>2453.664636</v>
      </c>
    </row>
    <row r="22" spans="1:22" ht="15.75">
      <c r="A22" s="14" t="s">
        <v>11</v>
      </c>
      <c r="B22" s="21" t="s">
        <v>26</v>
      </c>
      <c r="C22" s="21" t="s">
        <v>192</v>
      </c>
      <c r="D22" s="21" t="s">
        <v>265</v>
      </c>
      <c r="E22" s="21" t="s">
        <v>42</v>
      </c>
      <c r="F22" s="21" t="s">
        <v>200</v>
      </c>
      <c r="G22" s="21" t="s">
        <v>30</v>
      </c>
      <c r="H22" s="21" t="s">
        <v>201</v>
      </c>
      <c r="I22" s="21" t="s">
        <v>202</v>
      </c>
      <c r="J22" s="22">
        <v>112.645329</v>
      </c>
      <c r="K22" s="22">
        <v>73.979673</v>
      </c>
      <c r="L22" s="22">
        <v>89.94338</v>
      </c>
      <c r="M22" s="22">
        <v>127.14845</v>
      </c>
      <c r="N22" s="22">
        <v>102.39808</v>
      </c>
      <c r="O22" s="22">
        <v>101.86885</v>
      </c>
      <c r="P22" s="22">
        <v>89.324846</v>
      </c>
      <c r="Q22" s="22">
        <v>89.023013</v>
      </c>
      <c r="R22" s="22">
        <v>86.96356</v>
      </c>
      <c r="S22" s="22">
        <v>85.03907</v>
      </c>
      <c r="T22" s="22">
        <v>82.474359</v>
      </c>
      <c r="U22" s="22">
        <v>105.511818</v>
      </c>
      <c r="V22" s="27">
        <f t="shared" si="0"/>
        <v>1146.320428</v>
      </c>
    </row>
    <row r="23" spans="1:22" ht="15.75">
      <c r="A23" s="14" t="s">
        <v>11</v>
      </c>
      <c r="B23" s="21" t="s">
        <v>26</v>
      </c>
      <c r="C23" s="21" t="s">
        <v>27</v>
      </c>
      <c r="D23" s="21" t="s">
        <v>265</v>
      </c>
      <c r="E23" s="21" t="s">
        <v>42</v>
      </c>
      <c r="F23" s="21" t="s">
        <v>47</v>
      </c>
      <c r="G23" s="21" t="s">
        <v>38</v>
      </c>
      <c r="H23" s="21" t="s">
        <v>48</v>
      </c>
      <c r="I23" s="21" t="s">
        <v>49</v>
      </c>
      <c r="J23" s="22">
        <v>91.44886</v>
      </c>
      <c r="K23" s="22">
        <v>64.501206</v>
      </c>
      <c r="L23" s="22">
        <v>76.125311</v>
      </c>
      <c r="M23" s="22">
        <v>72.702802</v>
      </c>
      <c r="N23" s="22">
        <v>89.1668</v>
      </c>
      <c r="O23" s="22">
        <v>79.335329</v>
      </c>
      <c r="P23" s="22">
        <v>67.744019</v>
      </c>
      <c r="Q23" s="22">
        <v>70.870706</v>
      </c>
      <c r="R23" s="22">
        <v>55.266098</v>
      </c>
      <c r="S23" s="22">
        <v>84.116437</v>
      </c>
      <c r="T23" s="22">
        <v>55.34064</v>
      </c>
      <c r="U23" s="22">
        <v>61.640004</v>
      </c>
      <c r="V23" s="27">
        <f t="shared" si="0"/>
        <v>868.2582120000001</v>
      </c>
    </row>
    <row r="24" spans="1:22" ht="15.75">
      <c r="A24" s="14" t="s">
        <v>11</v>
      </c>
      <c r="B24" s="21" t="s">
        <v>26</v>
      </c>
      <c r="C24" s="21" t="s">
        <v>192</v>
      </c>
      <c r="D24" s="21" t="s">
        <v>265</v>
      </c>
      <c r="E24" s="21" t="s">
        <v>42</v>
      </c>
      <c r="F24" s="21" t="s">
        <v>241</v>
      </c>
      <c r="G24" s="21" t="s">
        <v>52</v>
      </c>
      <c r="H24" s="21" t="s">
        <v>53</v>
      </c>
      <c r="I24" s="21" t="s">
        <v>54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2687.224379</v>
      </c>
      <c r="R24" s="22">
        <v>0</v>
      </c>
      <c r="S24" s="22">
        <v>0</v>
      </c>
      <c r="T24" s="22">
        <v>0</v>
      </c>
      <c r="U24" s="22">
        <v>0</v>
      </c>
      <c r="V24" s="27">
        <f t="shared" si="0"/>
        <v>2687.224379</v>
      </c>
    </row>
    <row r="25" spans="1:22" ht="15.75">
      <c r="A25" s="14" t="s">
        <v>11</v>
      </c>
      <c r="B25" s="21" t="s">
        <v>26</v>
      </c>
      <c r="C25" s="21" t="s">
        <v>27</v>
      </c>
      <c r="D25" s="21" t="s">
        <v>265</v>
      </c>
      <c r="E25" s="21" t="s">
        <v>42</v>
      </c>
      <c r="F25" s="21" t="s">
        <v>240</v>
      </c>
      <c r="G25" s="21" t="s">
        <v>52</v>
      </c>
      <c r="H25" s="21" t="s">
        <v>53</v>
      </c>
      <c r="I25" s="21" t="s">
        <v>54</v>
      </c>
      <c r="J25" s="22">
        <v>1172.241881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7">
        <f t="shared" si="0"/>
        <v>1172.241881</v>
      </c>
    </row>
    <row r="26" spans="1:22" ht="15.75">
      <c r="A26" s="14" t="s">
        <v>11</v>
      </c>
      <c r="B26" s="21" t="s">
        <v>26</v>
      </c>
      <c r="C26" s="21" t="s">
        <v>27</v>
      </c>
      <c r="D26" s="21" t="s">
        <v>265</v>
      </c>
      <c r="E26" s="21" t="s">
        <v>340</v>
      </c>
      <c r="F26" s="21" t="s">
        <v>341</v>
      </c>
      <c r="G26" s="21" t="s">
        <v>17</v>
      </c>
      <c r="H26" s="21" t="s">
        <v>18</v>
      </c>
      <c r="I26" s="21" t="s">
        <v>342</v>
      </c>
      <c r="J26" s="22">
        <v>836.680323</v>
      </c>
      <c r="K26" s="22">
        <v>622.574784</v>
      </c>
      <c r="L26" s="22">
        <v>1136.515259</v>
      </c>
      <c r="M26" s="22">
        <v>1596.356317</v>
      </c>
      <c r="N26" s="22">
        <v>1885.937812</v>
      </c>
      <c r="O26" s="22">
        <v>1734.609804</v>
      </c>
      <c r="P26" s="22">
        <v>2886.24668</v>
      </c>
      <c r="Q26" s="22">
        <v>1818.368937</v>
      </c>
      <c r="R26" s="22">
        <v>0</v>
      </c>
      <c r="S26" s="22">
        <v>0</v>
      </c>
      <c r="T26" s="22">
        <v>0</v>
      </c>
      <c r="U26" s="22">
        <v>0</v>
      </c>
      <c r="V26" s="27">
        <f t="shared" si="0"/>
        <v>12517.289915999998</v>
      </c>
    </row>
    <row r="27" spans="1:22" ht="15.75">
      <c r="A27" s="14" t="s">
        <v>11</v>
      </c>
      <c r="B27" s="21" t="s">
        <v>26</v>
      </c>
      <c r="C27" s="21" t="s">
        <v>27</v>
      </c>
      <c r="D27" s="21" t="s">
        <v>265</v>
      </c>
      <c r="E27" s="21" t="s">
        <v>55</v>
      </c>
      <c r="F27" s="21" t="s">
        <v>56</v>
      </c>
      <c r="G27" s="21" t="s">
        <v>57</v>
      </c>
      <c r="H27" s="21" t="s">
        <v>58</v>
      </c>
      <c r="I27" s="21" t="s">
        <v>59</v>
      </c>
      <c r="J27" s="22">
        <v>43206.468563</v>
      </c>
      <c r="K27" s="22">
        <v>37157.983833</v>
      </c>
      <c r="L27" s="22">
        <v>33363.614687</v>
      </c>
      <c r="M27" s="22">
        <v>45721.136295</v>
      </c>
      <c r="N27" s="22">
        <v>38535.489094</v>
      </c>
      <c r="O27" s="22">
        <v>49290.442129</v>
      </c>
      <c r="P27" s="22">
        <v>35722.2408</v>
      </c>
      <c r="Q27" s="22">
        <v>40608.885712</v>
      </c>
      <c r="R27" s="22">
        <v>31357.048281</v>
      </c>
      <c r="S27" s="22">
        <v>45184.288404</v>
      </c>
      <c r="T27" s="22">
        <v>29941.012978</v>
      </c>
      <c r="U27" s="22">
        <v>34784.708132</v>
      </c>
      <c r="V27" s="27">
        <f t="shared" si="0"/>
        <v>464873.318908</v>
      </c>
    </row>
    <row r="28" spans="1:22" ht="15.75">
      <c r="A28" s="14" t="s">
        <v>11</v>
      </c>
      <c r="B28" s="21" t="s">
        <v>26</v>
      </c>
      <c r="C28" s="21" t="s">
        <v>27</v>
      </c>
      <c r="D28" s="21" t="s">
        <v>265</v>
      </c>
      <c r="E28" s="21" t="s">
        <v>60</v>
      </c>
      <c r="F28" s="21" t="s">
        <v>343</v>
      </c>
      <c r="G28" s="21" t="s">
        <v>38</v>
      </c>
      <c r="H28" s="21" t="s">
        <v>48</v>
      </c>
      <c r="I28" s="21" t="s">
        <v>62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16596.285483</v>
      </c>
      <c r="V28" s="27">
        <f t="shared" si="0"/>
        <v>16596.285483</v>
      </c>
    </row>
    <row r="29" spans="1:22" ht="15.75">
      <c r="A29" s="14" t="s">
        <v>11</v>
      </c>
      <c r="B29" s="21" t="s">
        <v>26</v>
      </c>
      <c r="C29" s="21" t="s">
        <v>192</v>
      </c>
      <c r="D29" s="21" t="s">
        <v>265</v>
      </c>
      <c r="E29" s="21" t="s">
        <v>60</v>
      </c>
      <c r="F29" s="21" t="s">
        <v>205</v>
      </c>
      <c r="G29" s="21" t="s">
        <v>38</v>
      </c>
      <c r="H29" s="21" t="s">
        <v>39</v>
      </c>
      <c r="I29" s="21" t="s">
        <v>204</v>
      </c>
      <c r="J29" s="22">
        <v>1829.46835</v>
      </c>
      <c r="K29" s="22">
        <v>2799.215942</v>
      </c>
      <c r="L29" s="22">
        <v>2889.752647</v>
      </c>
      <c r="M29" s="22">
        <v>2030.625178</v>
      </c>
      <c r="N29" s="22">
        <v>2201.845586</v>
      </c>
      <c r="O29" s="22">
        <v>2114.280993</v>
      </c>
      <c r="P29" s="22">
        <v>1759.224571</v>
      </c>
      <c r="Q29" s="22">
        <v>1513.017811</v>
      </c>
      <c r="R29" s="22">
        <v>1627.592991</v>
      </c>
      <c r="S29" s="22">
        <v>1930.429299</v>
      </c>
      <c r="T29" s="22">
        <v>1701.146967</v>
      </c>
      <c r="U29" s="22">
        <v>4732.782269</v>
      </c>
      <c r="V29" s="27">
        <f t="shared" si="0"/>
        <v>27129.382604000002</v>
      </c>
    </row>
    <row r="30" spans="1:22" ht="15.75">
      <c r="A30" s="14" t="s">
        <v>11</v>
      </c>
      <c r="B30" s="21" t="s">
        <v>26</v>
      </c>
      <c r="C30" s="21" t="s">
        <v>27</v>
      </c>
      <c r="D30" s="21" t="s">
        <v>265</v>
      </c>
      <c r="E30" s="21" t="s">
        <v>60</v>
      </c>
      <c r="F30" s="21" t="s">
        <v>61</v>
      </c>
      <c r="G30" s="21" t="s">
        <v>38</v>
      </c>
      <c r="H30" s="21" t="s">
        <v>48</v>
      </c>
      <c r="I30" s="21" t="s">
        <v>62</v>
      </c>
      <c r="J30" s="22">
        <v>18757.288559</v>
      </c>
      <c r="K30" s="22">
        <v>18292.863085</v>
      </c>
      <c r="L30" s="22">
        <v>23328.699803</v>
      </c>
      <c r="M30" s="22">
        <v>29211.607653</v>
      </c>
      <c r="N30" s="22">
        <v>25713.870965</v>
      </c>
      <c r="O30" s="22">
        <v>22495.984643</v>
      </c>
      <c r="P30" s="22">
        <v>20819.472093</v>
      </c>
      <c r="Q30" s="22">
        <v>23458.362112</v>
      </c>
      <c r="R30" s="22">
        <v>22512.015153</v>
      </c>
      <c r="S30" s="22">
        <v>20448.644601</v>
      </c>
      <c r="T30" s="22">
        <v>17296.921763</v>
      </c>
      <c r="U30" s="22">
        <v>0</v>
      </c>
      <c r="V30" s="27">
        <f t="shared" si="0"/>
        <v>242335.73042999997</v>
      </c>
    </row>
    <row r="31" spans="1:22" ht="15.75">
      <c r="A31" s="14" t="s">
        <v>11</v>
      </c>
      <c r="B31" s="21" t="s">
        <v>26</v>
      </c>
      <c r="C31" s="21" t="s">
        <v>27</v>
      </c>
      <c r="D31" s="21" t="s">
        <v>265</v>
      </c>
      <c r="E31" s="21" t="s">
        <v>63</v>
      </c>
      <c r="F31" s="21" t="s">
        <v>65</v>
      </c>
      <c r="G31" s="21" t="s">
        <v>17</v>
      </c>
      <c r="H31" s="21" t="s">
        <v>18</v>
      </c>
      <c r="I31" s="21" t="s">
        <v>66</v>
      </c>
      <c r="J31" s="22">
        <v>3820.600786</v>
      </c>
      <c r="K31" s="22">
        <v>3063.123729</v>
      </c>
      <c r="L31" s="22">
        <v>4140.946568</v>
      </c>
      <c r="M31" s="22">
        <v>4347.619271</v>
      </c>
      <c r="N31" s="22">
        <v>3728.990863</v>
      </c>
      <c r="O31" s="22">
        <v>3368.492211</v>
      </c>
      <c r="P31" s="22">
        <v>3813.888927</v>
      </c>
      <c r="Q31" s="22">
        <v>4563.759722</v>
      </c>
      <c r="R31" s="22">
        <v>4074.283585</v>
      </c>
      <c r="S31" s="22">
        <v>3790.874786</v>
      </c>
      <c r="T31" s="22">
        <v>4143.965181</v>
      </c>
      <c r="U31" s="22">
        <v>3605.450092</v>
      </c>
      <c r="V31" s="27">
        <f t="shared" si="0"/>
        <v>46461.995721</v>
      </c>
    </row>
    <row r="32" spans="1:22" ht="15.75">
      <c r="A32" s="14" t="s">
        <v>11</v>
      </c>
      <c r="B32" s="21" t="s">
        <v>26</v>
      </c>
      <c r="C32" s="21" t="s">
        <v>27</v>
      </c>
      <c r="D32" s="21" t="s">
        <v>265</v>
      </c>
      <c r="E32" s="21" t="s">
        <v>63</v>
      </c>
      <c r="F32" s="21" t="s">
        <v>242</v>
      </c>
      <c r="G32" s="21" t="s">
        <v>17</v>
      </c>
      <c r="H32" s="21" t="s">
        <v>18</v>
      </c>
      <c r="I32" s="21" t="s">
        <v>18</v>
      </c>
      <c r="J32" s="22">
        <v>2984.605234</v>
      </c>
      <c r="K32" s="22">
        <v>3145.114651</v>
      </c>
      <c r="L32" s="22">
        <v>3153.386363</v>
      </c>
      <c r="M32" s="22">
        <v>2198.754225</v>
      </c>
      <c r="N32" s="22">
        <v>3122.808333</v>
      </c>
      <c r="O32" s="22">
        <v>2405.905633</v>
      </c>
      <c r="P32" s="22">
        <v>3269.24939</v>
      </c>
      <c r="Q32" s="22">
        <v>2198.17228</v>
      </c>
      <c r="R32" s="22">
        <v>2588.999503</v>
      </c>
      <c r="S32" s="22">
        <v>2531.286944</v>
      </c>
      <c r="T32" s="22">
        <v>2226.756019</v>
      </c>
      <c r="U32" s="22">
        <v>2662.171932</v>
      </c>
      <c r="V32" s="27">
        <f t="shared" si="0"/>
        <v>32487.210507</v>
      </c>
    </row>
    <row r="33" spans="1:22" ht="15.75">
      <c r="A33" s="14" t="s">
        <v>11</v>
      </c>
      <c r="B33" s="21" t="s">
        <v>26</v>
      </c>
      <c r="C33" s="21" t="s">
        <v>27</v>
      </c>
      <c r="D33" s="21" t="s">
        <v>265</v>
      </c>
      <c r="E33" s="21" t="s">
        <v>63</v>
      </c>
      <c r="F33" s="21" t="s">
        <v>64</v>
      </c>
      <c r="G33" s="21" t="s">
        <v>17</v>
      </c>
      <c r="H33" s="21" t="s">
        <v>18</v>
      </c>
      <c r="I33" s="21" t="s">
        <v>18</v>
      </c>
      <c r="J33" s="22">
        <v>1570.512594</v>
      </c>
      <c r="K33" s="22">
        <v>1342.681454</v>
      </c>
      <c r="L33" s="22">
        <v>1618.869844</v>
      </c>
      <c r="M33" s="22">
        <v>1324.376171</v>
      </c>
      <c r="N33" s="22">
        <v>1543.520283</v>
      </c>
      <c r="O33" s="22">
        <v>2179.307135</v>
      </c>
      <c r="P33" s="22">
        <v>2050.246581</v>
      </c>
      <c r="Q33" s="22">
        <v>1975.366153</v>
      </c>
      <c r="R33" s="22">
        <v>1221.943389</v>
      </c>
      <c r="S33" s="22">
        <v>1686.16106</v>
      </c>
      <c r="T33" s="22">
        <v>959.685375</v>
      </c>
      <c r="U33" s="22">
        <v>1593.894295</v>
      </c>
      <c r="V33" s="27">
        <f t="shared" si="0"/>
        <v>19066.564333999995</v>
      </c>
    </row>
    <row r="34" spans="1:22" ht="15.75">
      <c r="A34" s="14" t="s">
        <v>11</v>
      </c>
      <c r="B34" s="21" t="s">
        <v>26</v>
      </c>
      <c r="C34" s="21" t="s">
        <v>27</v>
      </c>
      <c r="D34" s="21" t="s">
        <v>265</v>
      </c>
      <c r="E34" s="21" t="s">
        <v>67</v>
      </c>
      <c r="F34" s="21" t="s">
        <v>68</v>
      </c>
      <c r="G34" s="21" t="s">
        <v>52</v>
      </c>
      <c r="H34" s="21" t="s">
        <v>52</v>
      </c>
      <c r="I34" s="21" t="s">
        <v>69</v>
      </c>
      <c r="J34" s="22">
        <v>4070.582718</v>
      </c>
      <c r="K34" s="22">
        <v>5303.476735</v>
      </c>
      <c r="L34" s="22">
        <v>4870.518712</v>
      </c>
      <c r="M34" s="22">
        <v>4170.420143</v>
      </c>
      <c r="N34" s="22">
        <v>3347.754087</v>
      </c>
      <c r="O34" s="22">
        <v>3715.974407</v>
      </c>
      <c r="P34" s="22">
        <v>3376.257848</v>
      </c>
      <c r="Q34" s="22">
        <v>2793.43736</v>
      </c>
      <c r="R34" s="22">
        <v>3914.641224</v>
      </c>
      <c r="S34" s="22">
        <v>4684.655417</v>
      </c>
      <c r="T34" s="22">
        <v>5133.036606</v>
      </c>
      <c r="U34" s="22">
        <v>4167.984762</v>
      </c>
      <c r="V34" s="27">
        <f t="shared" si="0"/>
        <v>49548.740019000004</v>
      </c>
    </row>
    <row r="35" spans="1:22" ht="15.75">
      <c r="A35" s="14" t="s">
        <v>11</v>
      </c>
      <c r="B35" s="21" t="s">
        <v>26</v>
      </c>
      <c r="C35" s="21" t="s">
        <v>192</v>
      </c>
      <c r="D35" s="21" t="s">
        <v>168</v>
      </c>
      <c r="E35" s="21" t="s">
        <v>350</v>
      </c>
      <c r="F35" s="21" t="s">
        <v>351</v>
      </c>
      <c r="G35" s="21" t="s">
        <v>38</v>
      </c>
      <c r="H35" s="21" t="s">
        <v>43</v>
      </c>
      <c r="I35" s="21" t="s">
        <v>352</v>
      </c>
      <c r="J35" s="22">
        <v>0</v>
      </c>
      <c r="K35" s="22">
        <v>0</v>
      </c>
      <c r="L35" s="22">
        <v>0</v>
      </c>
      <c r="M35" s="22">
        <v>0</v>
      </c>
      <c r="N35" s="22">
        <v>0.001319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7">
        <f t="shared" si="0"/>
        <v>0.001319</v>
      </c>
    </row>
    <row r="36" spans="1:22" ht="15.75">
      <c r="A36" s="14" t="s">
        <v>11</v>
      </c>
      <c r="B36" s="21" t="s">
        <v>26</v>
      </c>
      <c r="C36" s="21" t="s">
        <v>192</v>
      </c>
      <c r="D36" s="21" t="s">
        <v>168</v>
      </c>
      <c r="E36" s="21" t="s">
        <v>231</v>
      </c>
      <c r="F36" s="21" t="s">
        <v>232</v>
      </c>
      <c r="G36" s="21" t="s">
        <v>52</v>
      </c>
      <c r="H36" s="21" t="s">
        <v>52</v>
      </c>
      <c r="I36" s="21" t="s">
        <v>163</v>
      </c>
      <c r="J36" s="22">
        <v>606.73157</v>
      </c>
      <c r="K36" s="22">
        <v>590.107843</v>
      </c>
      <c r="L36" s="22">
        <v>594.714591</v>
      </c>
      <c r="M36" s="22">
        <v>611.05624</v>
      </c>
      <c r="N36" s="22">
        <v>613.948017</v>
      </c>
      <c r="O36" s="22">
        <v>617.334822</v>
      </c>
      <c r="P36" s="22">
        <v>682.851647</v>
      </c>
      <c r="Q36" s="22">
        <v>583.597521</v>
      </c>
      <c r="R36" s="22">
        <v>627.530891</v>
      </c>
      <c r="S36" s="22">
        <v>798.58316</v>
      </c>
      <c r="T36" s="22">
        <v>758.546798</v>
      </c>
      <c r="U36" s="22">
        <v>711.467513</v>
      </c>
      <c r="V36" s="27">
        <f t="shared" si="0"/>
        <v>7796.470613000001</v>
      </c>
    </row>
    <row r="37" spans="1:22" ht="15.75">
      <c r="A37" s="14" t="s">
        <v>11</v>
      </c>
      <c r="B37" s="21" t="s">
        <v>26</v>
      </c>
      <c r="C37" s="21" t="s">
        <v>192</v>
      </c>
      <c r="D37" s="21" t="s">
        <v>265</v>
      </c>
      <c r="E37" s="21" t="s">
        <v>206</v>
      </c>
      <c r="F37" s="21" t="s">
        <v>207</v>
      </c>
      <c r="G37" s="21" t="s">
        <v>140</v>
      </c>
      <c r="H37" s="21" t="s">
        <v>141</v>
      </c>
      <c r="I37" s="21" t="s">
        <v>197</v>
      </c>
      <c r="J37" s="22">
        <v>360.044779</v>
      </c>
      <c r="K37" s="22">
        <v>283.764265</v>
      </c>
      <c r="L37" s="22">
        <v>272.187093</v>
      </c>
      <c r="M37" s="22">
        <v>283.880097</v>
      </c>
      <c r="N37" s="22">
        <v>259.797588</v>
      </c>
      <c r="O37" s="22">
        <v>261.510767</v>
      </c>
      <c r="P37" s="22">
        <v>236.834583</v>
      </c>
      <c r="Q37" s="22">
        <v>234.908114</v>
      </c>
      <c r="R37" s="22">
        <v>260.11742</v>
      </c>
      <c r="S37" s="22">
        <v>276.775704</v>
      </c>
      <c r="T37" s="22">
        <v>357.732353</v>
      </c>
      <c r="U37" s="22">
        <v>149.866116</v>
      </c>
      <c r="V37" s="27">
        <f t="shared" si="0"/>
        <v>3237.4188790000003</v>
      </c>
    </row>
    <row r="38" spans="1:22" ht="15.75">
      <c r="A38" s="14" t="s">
        <v>11</v>
      </c>
      <c r="B38" s="21" t="s">
        <v>26</v>
      </c>
      <c r="C38" s="21" t="s">
        <v>192</v>
      </c>
      <c r="D38" s="21" t="s">
        <v>265</v>
      </c>
      <c r="E38" s="21" t="s">
        <v>208</v>
      </c>
      <c r="F38" s="21" t="s">
        <v>209</v>
      </c>
      <c r="G38" s="21" t="s">
        <v>38</v>
      </c>
      <c r="H38" s="21" t="s">
        <v>43</v>
      </c>
      <c r="I38" s="21" t="s">
        <v>210</v>
      </c>
      <c r="J38" s="22">
        <v>18.562302</v>
      </c>
      <c r="K38" s="22">
        <v>18.959972</v>
      </c>
      <c r="L38" s="22">
        <v>16.474281</v>
      </c>
      <c r="M38" s="22">
        <v>19.799842</v>
      </c>
      <c r="N38" s="22">
        <v>19.546587</v>
      </c>
      <c r="O38" s="22">
        <v>22.170711</v>
      </c>
      <c r="P38" s="22">
        <v>29.881581</v>
      </c>
      <c r="Q38" s="22">
        <v>25.536779</v>
      </c>
      <c r="R38" s="22">
        <v>27.935991</v>
      </c>
      <c r="S38" s="22">
        <v>26.571365</v>
      </c>
      <c r="T38" s="22">
        <v>23.595843</v>
      </c>
      <c r="U38" s="22">
        <v>28.17486</v>
      </c>
      <c r="V38" s="27">
        <f aca="true" t="shared" si="1" ref="V38:V69">SUM(J38:U38)</f>
        <v>277.21011400000003</v>
      </c>
    </row>
    <row r="39" spans="1:22" ht="15.75">
      <c r="A39" s="14" t="s">
        <v>11</v>
      </c>
      <c r="B39" s="21" t="s">
        <v>26</v>
      </c>
      <c r="C39" s="21" t="s">
        <v>192</v>
      </c>
      <c r="D39" s="21" t="s">
        <v>265</v>
      </c>
      <c r="E39" s="21" t="s">
        <v>208</v>
      </c>
      <c r="F39" s="21" t="s">
        <v>211</v>
      </c>
      <c r="G39" s="21" t="s">
        <v>38</v>
      </c>
      <c r="H39" s="21" t="s">
        <v>43</v>
      </c>
      <c r="I39" s="21" t="s">
        <v>288</v>
      </c>
      <c r="J39" s="22">
        <v>4.158064</v>
      </c>
      <c r="K39" s="22">
        <v>4.056748</v>
      </c>
      <c r="L39" s="22">
        <v>3.753278</v>
      </c>
      <c r="M39" s="22">
        <v>3.143382</v>
      </c>
      <c r="N39" s="22">
        <v>2.917913</v>
      </c>
      <c r="O39" s="22">
        <v>3.258627</v>
      </c>
      <c r="P39" s="22">
        <v>5.098988</v>
      </c>
      <c r="Q39" s="22">
        <v>2.910505</v>
      </c>
      <c r="R39" s="22">
        <v>2.787681</v>
      </c>
      <c r="S39" s="22">
        <v>3.362249</v>
      </c>
      <c r="T39" s="22">
        <v>2.539557</v>
      </c>
      <c r="U39" s="22">
        <v>4.194475</v>
      </c>
      <c r="V39" s="27">
        <f t="shared" si="1"/>
        <v>42.181467</v>
      </c>
    </row>
    <row r="40" spans="1:22" ht="15.75">
      <c r="A40" s="14" t="s">
        <v>11</v>
      </c>
      <c r="B40" s="21" t="s">
        <v>26</v>
      </c>
      <c r="C40" s="21" t="s">
        <v>27</v>
      </c>
      <c r="D40" s="21" t="s">
        <v>265</v>
      </c>
      <c r="E40" s="21" t="s">
        <v>70</v>
      </c>
      <c r="F40" s="21" t="s">
        <v>71</v>
      </c>
      <c r="G40" s="21" t="s">
        <v>17</v>
      </c>
      <c r="H40" s="21" t="s">
        <v>18</v>
      </c>
      <c r="I40" s="21" t="s">
        <v>18</v>
      </c>
      <c r="J40" s="22">
        <v>6627.124134</v>
      </c>
      <c r="K40" s="22">
        <v>6431.024707</v>
      </c>
      <c r="L40" s="22">
        <v>2680.042004</v>
      </c>
      <c r="M40" s="22">
        <v>12017.641541</v>
      </c>
      <c r="N40" s="22">
        <v>2653.687279</v>
      </c>
      <c r="O40" s="22">
        <v>6136.007223</v>
      </c>
      <c r="P40" s="22">
        <v>6369.460883</v>
      </c>
      <c r="Q40" s="22">
        <v>2909.860022</v>
      </c>
      <c r="R40" s="22">
        <v>10685.643935</v>
      </c>
      <c r="S40" s="22">
        <v>6939.17511</v>
      </c>
      <c r="T40" s="22">
        <v>3417.290356</v>
      </c>
      <c r="U40" s="22">
        <v>3647.754679</v>
      </c>
      <c r="V40" s="27">
        <f t="shared" si="1"/>
        <v>70514.71187300001</v>
      </c>
    </row>
    <row r="41" spans="1:22" ht="15.75">
      <c r="A41" s="14" t="s">
        <v>11</v>
      </c>
      <c r="B41" s="21" t="s">
        <v>26</v>
      </c>
      <c r="C41" s="21" t="s">
        <v>27</v>
      </c>
      <c r="D41" s="21" t="s">
        <v>265</v>
      </c>
      <c r="E41" s="21" t="s">
        <v>72</v>
      </c>
      <c r="F41" s="21" t="s">
        <v>73</v>
      </c>
      <c r="G41" s="21" t="s">
        <v>57</v>
      </c>
      <c r="H41" s="21" t="s">
        <v>74</v>
      </c>
      <c r="I41" s="21" t="s">
        <v>75</v>
      </c>
      <c r="J41" s="22">
        <v>1950.781187</v>
      </c>
      <c r="K41" s="22">
        <v>1295.631965</v>
      </c>
      <c r="L41" s="22">
        <v>1139.748549</v>
      </c>
      <c r="M41" s="22">
        <v>511.577576</v>
      </c>
      <c r="N41" s="22">
        <v>1349.698791</v>
      </c>
      <c r="O41" s="22">
        <v>400.160658</v>
      </c>
      <c r="P41" s="22">
        <v>1537.939421</v>
      </c>
      <c r="Q41" s="22">
        <v>1756.89851</v>
      </c>
      <c r="R41" s="22">
        <v>1007.355993</v>
      </c>
      <c r="S41" s="22">
        <v>1690.545551</v>
      </c>
      <c r="T41" s="22">
        <v>1376.52009</v>
      </c>
      <c r="U41" s="22">
        <v>1169.41086</v>
      </c>
      <c r="V41" s="27">
        <f t="shared" si="1"/>
        <v>15186.269150999997</v>
      </c>
    </row>
    <row r="42" spans="1:22" ht="15.75">
      <c r="A42" s="14" t="s">
        <v>11</v>
      </c>
      <c r="B42" s="21" t="s">
        <v>26</v>
      </c>
      <c r="C42" s="21" t="s">
        <v>27</v>
      </c>
      <c r="D42" s="21" t="s">
        <v>265</v>
      </c>
      <c r="E42" s="21" t="s">
        <v>72</v>
      </c>
      <c r="F42" s="21" t="s">
        <v>76</v>
      </c>
      <c r="G42" s="21" t="s">
        <v>30</v>
      </c>
      <c r="H42" s="21" t="s">
        <v>30</v>
      </c>
      <c r="I42" s="21" t="s">
        <v>51</v>
      </c>
      <c r="J42" s="22">
        <v>1259.369109</v>
      </c>
      <c r="K42" s="22">
        <v>1322.909854</v>
      </c>
      <c r="L42" s="22">
        <v>1342.523265</v>
      </c>
      <c r="M42" s="22">
        <v>1331.056929</v>
      </c>
      <c r="N42" s="22">
        <v>1602.742537</v>
      </c>
      <c r="O42" s="22">
        <v>1106.694682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7">
        <f t="shared" si="1"/>
        <v>7965.296376</v>
      </c>
    </row>
    <row r="43" spans="1:22" ht="15.75">
      <c r="A43" s="14" t="s">
        <v>11</v>
      </c>
      <c r="B43" s="21" t="s">
        <v>26</v>
      </c>
      <c r="C43" s="21" t="s">
        <v>27</v>
      </c>
      <c r="D43" s="21" t="s">
        <v>265</v>
      </c>
      <c r="E43" s="21" t="s">
        <v>77</v>
      </c>
      <c r="F43" s="21" t="s">
        <v>78</v>
      </c>
      <c r="G43" s="21" t="s">
        <v>19</v>
      </c>
      <c r="H43" s="21" t="s">
        <v>79</v>
      </c>
      <c r="I43" s="21" t="s">
        <v>80</v>
      </c>
      <c r="J43" s="22">
        <v>371.035343</v>
      </c>
      <c r="K43" s="22">
        <v>281.974587</v>
      </c>
      <c r="L43" s="22">
        <v>360.025653</v>
      </c>
      <c r="M43" s="22">
        <v>370.651348</v>
      </c>
      <c r="N43" s="22">
        <v>346.174535</v>
      </c>
      <c r="O43" s="22">
        <v>321.050691</v>
      </c>
      <c r="P43" s="22">
        <v>392.790453</v>
      </c>
      <c r="Q43" s="22">
        <v>426.621389</v>
      </c>
      <c r="R43" s="22">
        <v>452.638776</v>
      </c>
      <c r="S43" s="22">
        <v>403.39976</v>
      </c>
      <c r="T43" s="22">
        <v>449.499924</v>
      </c>
      <c r="U43" s="22">
        <v>663.930308</v>
      </c>
      <c r="V43" s="27">
        <f t="shared" si="1"/>
        <v>4839.792767</v>
      </c>
    </row>
    <row r="44" spans="1:22" ht="15.75">
      <c r="A44" s="14" t="s">
        <v>11</v>
      </c>
      <c r="B44" s="21" t="s">
        <v>26</v>
      </c>
      <c r="C44" s="21" t="s">
        <v>27</v>
      </c>
      <c r="D44" s="21" t="s">
        <v>265</v>
      </c>
      <c r="E44" s="21" t="s">
        <v>77</v>
      </c>
      <c r="F44" s="21" t="s">
        <v>81</v>
      </c>
      <c r="G44" s="21" t="s">
        <v>19</v>
      </c>
      <c r="H44" s="21" t="s">
        <v>79</v>
      </c>
      <c r="I44" s="21" t="s">
        <v>80</v>
      </c>
      <c r="J44" s="22">
        <v>371.035343</v>
      </c>
      <c r="K44" s="22">
        <v>260.215637</v>
      </c>
      <c r="L44" s="22">
        <v>405.951477</v>
      </c>
      <c r="M44" s="22">
        <v>385.814358</v>
      </c>
      <c r="N44" s="22">
        <v>360.271719</v>
      </c>
      <c r="O44" s="22">
        <v>432.845128</v>
      </c>
      <c r="P44" s="22">
        <v>425.522991</v>
      </c>
      <c r="Q44" s="22">
        <v>349.036534</v>
      </c>
      <c r="R44" s="22">
        <v>327.802732</v>
      </c>
      <c r="S44" s="22">
        <v>367.828469</v>
      </c>
      <c r="T44" s="22">
        <v>321.932234</v>
      </c>
      <c r="U44" s="22">
        <v>373.403154</v>
      </c>
      <c r="V44" s="27">
        <f t="shared" si="1"/>
        <v>4381.6597759999995</v>
      </c>
    </row>
    <row r="45" spans="1:22" ht="15.75">
      <c r="A45" s="14" t="s">
        <v>11</v>
      </c>
      <c r="B45" s="21" t="s">
        <v>26</v>
      </c>
      <c r="C45" s="21" t="s">
        <v>27</v>
      </c>
      <c r="D45" s="21" t="s">
        <v>168</v>
      </c>
      <c r="E45" s="21" t="s">
        <v>336</v>
      </c>
      <c r="F45" s="21" t="s">
        <v>337</v>
      </c>
      <c r="G45" s="21" t="s">
        <v>57</v>
      </c>
      <c r="H45" s="21" t="s">
        <v>177</v>
      </c>
      <c r="I45" s="21" t="s">
        <v>177</v>
      </c>
      <c r="J45" s="22">
        <v>2439.56638</v>
      </c>
      <c r="K45" s="22">
        <v>1853.609441</v>
      </c>
      <c r="L45" s="22">
        <v>1449.06087</v>
      </c>
      <c r="M45" s="22">
        <v>1268.384767</v>
      </c>
      <c r="N45" s="22">
        <v>1192.999999</v>
      </c>
      <c r="O45" s="22">
        <v>980.863233</v>
      </c>
      <c r="P45" s="22">
        <v>980.790548</v>
      </c>
      <c r="Q45" s="22">
        <v>758.615051</v>
      </c>
      <c r="R45" s="22">
        <v>829.538618</v>
      </c>
      <c r="S45" s="22">
        <v>920.129252</v>
      </c>
      <c r="T45" s="22">
        <v>860.415259</v>
      </c>
      <c r="U45" s="22">
        <v>886.764871</v>
      </c>
      <c r="V45" s="27">
        <f t="shared" si="1"/>
        <v>14420.738289000003</v>
      </c>
    </row>
    <row r="46" spans="1:22" ht="15.75">
      <c r="A46" s="14" t="s">
        <v>11</v>
      </c>
      <c r="B46" s="21" t="s">
        <v>26</v>
      </c>
      <c r="C46" s="21" t="s">
        <v>27</v>
      </c>
      <c r="D46" s="21" t="s">
        <v>265</v>
      </c>
      <c r="E46" s="21" t="s">
        <v>82</v>
      </c>
      <c r="F46" s="39" t="s">
        <v>370</v>
      </c>
      <c r="G46" s="21" t="s">
        <v>83</v>
      </c>
      <c r="H46" s="21" t="s">
        <v>84</v>
      </c>
      <c r="I46" s="21" t="s">
        <v>85</v>
      </c>
      <c r="J46" s="22">
        <v>5873.684021</v>
      </c>
      <c r="K46" s="22">
        <v>4839.013327</v>
      </c>
      <c r="L46" s="22">
        <v>4970.378922</v>
      </c>
      <c r="M46" s="22">
        <v>3801.226014</v>
      </c>
      <c r="N46" s="22">
        <v>4102.411143</v>
      </c>
      <c r="O46" s="22">
        <v>5516.223803</v>
      </c>
      <c r="P46" s="22">
        <v>5116.793692</v>
      </c>
      <c r="Q46" s="22">
        <v>5408.320468</v>
      </c>
      <c r="R46" s="22">
        <v>6810.502184</v>
      </c>
      <c r="S46" s="22">
        <v>7094.238829</v>
      </c>
      <c r="T46" s="22">
        <v>5927.062712</v>
      </c>
      <c r="U46" s="22">
        <v>6574.264578</v>
      </c>
      <c r="V46" s="27">
        <f t="shared" si="1"/>
        <v>66034.119693</v>
      </c>
    </row>
    <row r="47" spans="1:22" ht="15.75">
      <c r="A47" s="14" t="s">
        <v>11</v>
      </c>
      <c r="B47" s="21" t="s">
        <v>26</v>
      </c>
      <c r="C47" s="21" t="s">
        <v>27</v>
      </c>
      <c r="D47" s="21" t="s">
        <v>265</v>
      </c>
      <c r="E47" s="21" t="s">
        <v>82</v>
      </c>
      <c r="F47" s="21" t="s">
        <v>86</v>
      </c>
      <c r="G47" s="21" t="s">
        <v>52</v>
      </c>
      <c r="H47" s="21" t="s">
        <v>52</v>
      </c>
      <c r="I47" s="21" t="s">
        <v>87</v>
      </c>
      <c r="J47" s="22">
        <v>4411.997314</v>
      </c>
      <c r="K47" s="22">
        <v>3970.541712</v>
      </c>
      <c r="L47" s="22">
        <v>5892.019311</v>
      </c>
      <c r="M47" s="22">
        <v>5837.858848</v>
      </c>
      <c r="N47" s="22">
        <v>5329.022377</v>
      </c>
      <c r="O47" s="22">
        <v>5596.443821</v>
      </c>
      <c r="P47" s="22">
        <v>6060.116821</v>
      </c>
      <c r="Q47" s="22">
        <v>5132.433987</v>
      </c>
      <c r="R47" s="22">
        <v>4644.939077</v>
      </c>
      <c r="S47" s="22">
        <v>3607.278727</v>
      </c>
      <c r="T47" s="22">
        <v>4008.361809</v>
      </c>
      <c r="U47" s="22">
        <v>5393.105001</v>
      </c>
      <c r="V47" s="27">
        <f t="shared" si="1"/>
        <v>59884.11880499999</v>
      </c>
    </row>
    <row r="48" spans="1:22" ht="15.75">
      <c r="A48" s="14" t="s">
        <v>11</v>
      </c>
      <c r="B48" s="21" t="s">
        <v>26</v>
      </c>
      <c r="C48" s="21" t="s">
        <v>192</v>
      </c>
      <c r="D48" s="21" t="s">
        <v>168</v>
      </c>
      <c r="E48" s="21" t="s">
        <v>233</v>
      </c>
      <c r="F48" s="21" t="s">
        <v>234</v>
      </c>
      <c r="G48" s="21" t="s">
        <v>57</v>
      </c>
      <c r="H48" s="21" t="s">
        <v>235</v>
      </c>
      <c r="I48" s="21" t="s">
        <v>235</v>
      </c>
      <c r="J48" s="22">
        <v>45.63133</v>
      </c>
      <c r="K48" s="22">
        <v>32.062974</v>
      </c>
      <c r="L48" s="22">
        <v>43.560704</v>
      </c>
      <c r="M48" s="22">
        <v>39.469721</v>
      </c>
      <c r="N48" s="22">
        <v>29.48071</v>
      </c>
      <c r="O48" s="22">
        <v>36.800724</v>
      </c>
      <c r="P48" s="22">
        <v>27.408041</v>
      </c>
      <c r="Q48" s="22">
        <v>32.960875</v>
      </c>
      <c r="R48" s="22">
        <v>23.90116</v>
      </c>
      <c r="S48" s="22">
        <v>27.571148</v>
      </c>
      <c r="T48" s="22">
        <v>33.930308</v>
      </c>
      <c r="U48" s="22">
        <v>37.500582</v>
      </c>
      <c r="V48" s="27">
        <f t="shared" si="1"/>
        <v>410.278277</v>
      </c>
    </row>
    <row r="49" spans="1:22" ht="15.75">
      <c r="A49" s="14" t="s">
        <v>11</v>
      </c>
      <c r="B49" s="21" t="s">
        <v>26</v>
      </c>
      <c r="C49" s="21" t="s">
        <v>192</v>
      </c>
      <c r="D49" s="21" t="s">
        <v>265</v>
      </c>
      <c r="E49" s="21" t="s">
        <v>212</v>
      </c>
      <c r="F49" s="21" t="s">
        <v>213</v>
      </c>
      <c r="G49" s="21" t="s">
        <v>140</v>
      </c>
      <c r="H49" s="21" t="s">
        <v>214</v>
      </c>
      <c r="I49" s="21" t="s">
        <v>214</v>
      </c>
      <c r="J49" s="22">
        <v>92.859876</v>
      </c>
      <c r="K49" s="22">
        <v>86.605039</v>
      </c>
      <c r="L49" s="22">
        <v>85.081956</v>
      </c>
      <c r="M49" s="22">
        <v>60.398542</v>
      </c>
      <c r="N49" s="22">
        <v>92.758973</v>
      </c>
      <c r="O49" s="22">
        <v>97.715933</v>
      </c>
      <c r="P49" s="22">
        <v>102.565091</v>
      </c>
      <c r="Q49" s="22">
        <v>114.345043</v>
      </c>
      <c r="R49" s="22">
        <v>104.728915</v>
      </c>
      <c r="S49" s="22">
        <v>120.749705</v>
      </c>
      <c r="T49" s="22">
        <v>84.486351</v>
      </c>
      <c r="U49" s="22">
        <v>91.083352</v>
      </c>
      <c r="V49" s="27">
        <f t="shared" si="1"/>
        <v>1133.3787760000002</v>
      </c>
    </row>
    <row r="50" spans="1:22" ht="15.75">
      <c r="A50" s="14" t="s">
        <v>11</v>
      </c>
      <c r="B50" s="21" t="s">
        <v>26</v>
      </c>
      <c r="C50" s="21" t="s">
        <v>192</v>
      </c>
      <c r="D50" s="21" t="s">
        <v>265</v>
      </c>
      <c r="E50" s="21" t="s">
        <v>212</v>
      </c>
      <c r="F50" s="21" t="s">
        <v>215</v>
      </c>
      <c r="G50" s="21" t="s">
        <v>140</v>
      </c>
      <c r="H50" s="21" t="s">
        <v>214</v>
      </c>
      <c r="I50" s="21" t="s">
        <v>214</v>
      </c>
      <c r="J50" s="22">
        <v>28.825353</v>
      </c>
      <c r="K50" s="22">
        <v>20.486498</v>
      </c>
      <c r="L50" s="22">
        <v>29.845749</v>
      </c>
      <c r="M50" s="22">
        <v>36.335544</v>
      </c>
      <c r="N50" s="22">
        <v>29.443984</v>
      </c>
      <c r="O50" s="22">
        <v>38.753911</v>
      </c>
      <c r="P50" s="22">
        <v>20.772753</v>
      </c>
      <c r="Q50" s="22">
        <v>10.207166</v>
      </c>
      <c r="R50" s="22">
        <v>16.089443</v>
      </c>
      <c r="S50" s="22">
        <v>24.194825</v>
      </c>
      <c r="T50" s="22">
        <v>22.692675</v>
      </c>
      <c r="U50" s="22">
        <v>28.484501</v>
      </c>
      <c r="V50" s="27">
        <f t="shared" si="1"/>
        <v>306.132402</v>
      </c>
    </row>
    <row r="51" spans="1:22" ht="15.75">
      <c r="A51" s="14" t="s">
        <v>11</v>
      </c>
      <c r="B51" s="21" t="s">
        <v>26</v>
      </c>
      <c r="C51" s="21" t="s">
        <v>192</v>
      </c>
      <c r="D51" s="21" t="s">
        <v>265</v>
      </c>
      <c r="E51" s="21" t="s">
        <v>212</v>
      </c>
      <c r="F51" s="21" t="s">
        <v>325</v>
      </c>
      <c r="G51" s="21" t="s">
        <v>140</v>
      </c>
      <c r="H51" s="21" t="s">
        <v>214</v>
      </c>
      <c r="I51" s="21" t="s">
        <v>214</v>
      </c>
      <c r="J51" s="22">
        <v>3.209789</v>
      </c>
      <c r="K51" s="22">
        <v>0</v>
      </c>
      <c r="L51" s="22">
        <v>0.84147</v>
      </c>
      <c r="M51" s="22">
        <v>3.322107</v>
      </c>
      <c r="N51" s="22">
        <v>0</v>
      </c>
      <c r="O51" s="22">
        <v>3.671423</v>
      </c>
      <c r="P51" s="22">
        <v>11.809168</v>
      </c>
      <c r="Q51" s="22">
        <v>2.093778</v>
      </c>
      <c r="R51" s="22">
        <v>12.036377</v>
      </c>
      <c r="S51" s="22">
        <v>8.280582</v>
      </c>
      <c r="T51" s="22">
        <v>5.042817</v>
      </c>
      <c r="U51" s="22">
        <v>11.291153</v>
      </c>
      <c r="V51" s="27">
        <f t="shared" si="1"/>
        <v>61.59866400000001</v>
      </c>
    </row>
    <row r="52" spans="1:22" ht="15.75">
      <c r="A52" s="14" t="s">
        <v>11</v>
      </c>
      <c r="B52" s="21" t="s">
        <v>26</v>
      </c>
      <c r="C52" s="21" t="s">
        <v>192</v>
      </c>
      <c r="D52" s="21" t="s">
        <v>265</v>
      </c>
      <c r="E52" s="21" t="s">
        <v>212</v>
      </c>
      <c r="F52" s="21" t="s">
        <v>315</v>
      </c>
      <c r="G52" s="21" t="s">
        <v>140</v>
      </c>
      <c r="H52" s="21" t="s">
        <v>214</v>
      </c>
      <c r="I52" s="21" t="s">
        <v>214</v>
      </c>
      <c r="J52" s="22">
        <v>0</v>
      </c>
      <c r="K52" s="22">
        <v>1.503596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3.438965</v>
      </c>
      <c r="S52" s="22">
        <v>10.609495</v>
      </c>
      <c r="T52" s="22">
        <v>18.490328</v>
      </c>
      <c r="U52" s="22">
        <v>6.543737</v>
      </c>
      <c r="V52" s="27">
        <f t="shared" si="1"/>
        <v>40.586121</v>
      </c>
    </row>
    <row r="53" spans="1:22" ht="15.75">
      <c r="A53" s="14" t="s">
        <v>11</v>
      </c>
      <c r="B53" s="21" t="s">
        <v>26</v>
      </c>
      <c r="C53" s="21" t="s">
        <v>192</v>
      </c>
      <c r="D53" s="21" t="s">
        <v>265</v>
      </c>
      <c r="E53" s="21" t="s">
        <v>212</v>
      </c>
      <c r="F53" s="21" t="s">
        <v>312</v>
      </c>
      <c r="G53" s="21" t="s">
        <v>140</v>
      </c>
      <c r="H53" s="21" t="s">
        <v>214</v>
      </c>
      <c r="I53" s="21" t="s">
        <v>214</v>
      </c>
      <c r="J53" s="22">
        <v>16.048945</v>
      </c>
      <c r="K53" s="22">
        <v>0</v>
      </c>
      <c r="L53" s="22">
        <v>0</v>
      </c>
      <c r="M53" s="22">
        <v>0</v>
      </c>
      <c r="N53" s="22">
        <v>2.505671</v>
      </c>
      <c r="O53" s="22">
        <v>2.934321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5.773885</v>
      </c>
      <c r="V53" s="27">
        <f t="shared" si="1"/>
        <v>27.262822</v>
      </c>
    </row>
    <row r="54" spans="1:22" ht="15.75">
      <c r="A54" s="14" t="s">
        <v>11</v>
      </c>
      <c r="B54" s="21" t="s">
        <v>26</v>
      </c>
      <c r="C54" s="21" t="s">
        <v>192</v>
      </c>
      <c r="D54" s="21" t="s">
        <v>265</v>
      </c>
      <c r="E54" s="21" t="s">
        <v>212</v>
      </c>
      <c r="F54" s="21" t="s">
        <v>311</v>
      </c>
      <c r="G54" s="21" t="s">
        <v>140</v>
      </c>
      <c r="H54" s="21" t="s">
        <v>214</v>
      </c>
      <c r="I54" s="21" t="s">
        <v>310</v>
      </c>
      <c r="J54" s="22">
        <v>0.217413</v>
      </c>
      <c r="K54" s="22">
        <v>0</v>
      </c>
      <c r="L54" s="22">
        <v>0</v>
      </c>
      <c r="M54" s="22">
        <v>6.436582</v>
      </c>
      <c r="N54" s="22">
        <v>0</v>
      </c>
      <c r="O54" s="22">
        <v>3.875391</v>
      </c>
      <c r="P54" s="22">
        <v>6.829398</v>
      </c>
      <c r="Q54" s="22">
        <v>8.37511</v>
      </c>
      <c r="R54" s="22">
        <v>0</v>
      </c>
      <c r="S54" s="22">
        <v>0</v>
      </c>
      <c r="T54" s="22">
        <v>11.430385</v>
      </c>
      <c r="U54" s="22">
        <v>3.019338</v>
      </c>
      <c r="V54" s="27">
        <f t="shared" si="1"/>
        <v>40.183617</v>
      </c>
    </row>
    <row r="55" spans="1:22" ht="15.75">
      <c r="A55" s="14" t="s">
        <v>11</v>
      </c>
      <c r="B55" s="21" t="s">
        <v>26</v>
      </c>
      <c r="C55" s="21" t="s">
        <v>192</v>
      </c>
      <c r="D55" s="21" t="s">
        <v>265</v>
      </c>
      <c r="E55" s="21" t="s">
        <v>212</v>
      </c>
      <c r="F55" s="21" t="s">
        <v>299</v>
      </c>
      <c r="G55" s="21" t="s">
        <v>140</v>
      </c>
      <c r="H55" s="21" t="s">
        <v>292</v>
      </c>
      <c r="I55" s="21" t="s">
        <v>296</v>
      </c>
      <c r="J55" s="22">
        <v>6.419578</v>
      </c>
      <c r="K55" s="22">
        <v>0</v>
      </c>
      <c r="L55" s="22">
        <v>0</v>
      </c>
      <c r="M55" s="22">
        <v>0</v>
      </c>
      <c r="N55" s="22">
        <v>6.60259</v>
      </c>
      <c r="O55" s="22">
        <v>0</v>
      </c>
      <c r="P55" s="22">
        <v>0</v>
      </c>
      <c r="Q55" s="22">
        <v>0</v>
      </c>
      <c r="R55" s="22">
        <v>0</v>
      </c>
      <c r="S55" s="22">
        <v>2.587682</v>
      </c>
      <c r="T55" s="22">
        <v>1.647621</v>
      </c>
      <c r="U55" s="22">
        <v>2.951097</v>
      </c>
      <c r="V55" s="27">
        <f t="shared" si="1"/>
        <v>20.208568000000003</v>
      </c>
    </row>
    <row r="56" spans="1:22" ht="15.75">
      <c r="A56" s="14" t="s">
        <v>11</v>
      </c>
      <c r="B56" s="21" t="s">
        <v>26</v>
      </c>
      <c r="C56" s="21" t="s">
        <v>192</v>
      </c>
      <c r="D56" s="21" t="s">
        <v>265</v>
      </c>
      <c r="E56" s="21" t="s">
        <v>212</v>
      </c>
      <c r="F56" s="21" t="s">
        <v>324</v>
      </c>
      <c r="G56" s="21" t="s">
        <v>140</v>
      </c>
      <c r="H56" s="21" t="s">
        <v>214</v>
      </c>
      <c r="I56" s="21" t="s">
        <v>214</v>
      </c>
      <c r="J56" s="22">
        <v>4.348252</v>
      </c>
      <c r="K56" s="22">
        <v>0</v>
      </c>
      <c r="L56" s="22">
        <v>3.08539</v>
      </c>
      <c r="M56" s="22">
        <v>0</v>
      </c>
      <c r="N56" s="22">
        <v>3.033623</v>
      </c>
      <c r="O56" s="22">
        <v>1.288239</v>
      </c>
      <c r="P56" s="22">
        <v>2.987862</v>
      </c>
      <c r="Q56" s="22">
        <v>6.281333</v>
      </c>
      <c r="R56" s="22">
        <v>5.035627</v>
      </c>
      <c r="S56" s="22">
        <v>6.081052</v>
      </c>
      <c r="T56" s="22">
        <v>6.956623</v>
      </c>
      <c r="U56" s="22">
        <v>1.924628</v>
      </c>
      <c r="V56" s="27">
        <f t="shared" si="1"/>
        <v>41.022628999999995</v>
      </c>
    </row>
    <row r="57" spans="1:22" ht="15.75">
      <c r="A57" s="14" t="s">
        <v>11</v>
      </c>
      <c r="B57" s="21" t="s">
        <v>26</v>
      </c>
      <c r="C57" s="21" t="s">
        <v>192</v>
      </c>
      <c r="D57" s="21" t="s">
        <v>265</v>
      </c>
      <c r="E57" s="21" t="s">
        <v>212</v>
      </c>
      <c r="F57" s="21" t="s">
        <v>358</v>
      </c>
      <c r="G57" s="21" t="s">
        <v>140</v>
      </c>
      <c r="H57" s="21" t="s">
        <v>214</v>
      </c>
      <c r="I57" s="21" t="s">
        <v>214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0.388152</v>
      </c>
      <c r="T57" s="22">
        <v>0</v>
      </c>
      <c r="U57" s="22">
        <v>1.509669</v>
      </c>
      <c r="V57" s="27">
        <f t="shared" si="1"/>
        <v>1.897821</v>
      </c>
    </row>
    <row r="58" spans="1:22" ht="15.75">
      <c r="A58" s="14" t="s">
        <v>11</v>
      </c>
      <c r="B58" s="21" t="s">
        <v>26</v>
      </c>
      <c r="C58" s="21" t="s">
        <v>192</v>
      </c>
      <c r="D58" s="21" t="s">
        <v>265</v>
      </c>
      <c r="E58" s="21" t="s">
        <v>212</v>
      </c>
      <c r="F58" s="21" t="s">
        <v>298</v>
      </c>
      <c r="G58" s="21" t="s">
        <v>140</v>
      </c>
      <c r="H58" s="21" t="s">
        <v>214</v>
      </c>
      <c r="I58" s="21" t="s">
        <v>214</v>
      </c>
      <c r="J58" s="22">
        <v>0</v>
      </c>
      <c r="K58" s="22">
        <v>0.018795</v>
      </c>
      <c r="L58" s="22">
        <v>0</v>
      </c>
      <c r="M58" s="22">
        <v>0</v>
      </c>
      <c r="N58" s="22">
        <v>0.535345</v>
      </c>
      <c r="O58" s="22">
        <v>0</v>
      </c>
      <c r="P58" s="22">
        <v>0</v>
      </c>
      <c r="Q58" s="22">
        <v>0</v>
      </c>
      <c r="R58" s="22">
        <v>0</v>
      </c>
      <c r="S58" s="22">
        <v>0.258768</v>
      </c>
      <c r="T58" s="22">
        <v>0</v>
      </c>
      <c r="U58" s="22">
        <v>1.154777</v>
      </c>
      <c r="V58" s="27">
        <f t="shared" si="1"/>
        <v>1.967685</v>
      </c>
    </row>
    <row r="59" spans="1:22" ht="15.75">
      <c r="A59" s="14" t="s">
        <v>11</v>
      </c>
      <c r="B59" s="21" t="s">
        <v>26</v>
      </c>
      <c r="C59" s="21" t="s">
        <v>192</v>
      </c>
      <c r="D59" s="21" t="s">
        <v>265</v>
      </c>
      <c r="E59" s="21" t="s">
        <v>212</v>
      </c>
      <c r="F59" s="21" t="s">
        <v>317</v>
      </c>
      <c r="G59" s="21" t="s">
        <v>140</v>
      </c>
      <c r="H59" s="21" t="s">
        <v>214</v>
      </c>
      <c r="I59" s="21" t="s">
        <v>290</v>
      </c>
      <c r="J59" s="22">
        <v>0</v>
      </c>
      <c r="K59" s="22">
        <v>0</v>
      </c>
      <c r="L59" s="22">
        <v>0</v>
      </c>
      <c r="M59" s="22">
        <v>0.665091</v>
      </c>
      <c r="N59" s="22">
        <v>0</v>
      </c>
      <c r="O59" s="22">
        <v>0</v>
      </c>
      <c r="P59" s="22">
        <v>0</v>
      </c>
      <c r="Q59" s="22">
        <v>0</v>
      </c>
      <c r="R59" s="22">
        <v>0.002456</v>
      </c>
      <c r="S59" s="22">
        <v>0.64692</v>
      </c>
      <c r="T59" s="22">
        <v>1.647621</v>
      </c>
      <c r="U59" s="22">
        <v>1.026468</v>
      </c>
      <c r="V59" s="27">
        <f t="shared" si="1"/>
        <v>3.988556</v>
      </c>
    </row>
    <row r="60" spans="1:22" ht="15.75">
      <c r="A60" s="14" t="s">
        <v>11</v>
      </c>
      <c r="B60" s="21" t="s">
        <v>26</v>
      </c>
      <c r="C60" s="21" t="s">
        <v>192</v>
      </c>
      <c r="D60" s="21" t="s">
        <v>265</v>
      </c>
      <c r="E60" s="21" t="s">
        <v>212</v>
      </c>
      <c r="F60" s="21" t="s">
        <v>289</v>
      </c>
      <c r="G60" s="21" t="s">
        <v>140</v>
      </c>
      <c r="H60" s="21" t="s">
        <v>214</v>
      </c>
      <c r="I60" s="21" t="s">
        <v>290</v>
      </c>
      <c r="J60" s="22">
        <v>0</v>
      </c>
      <c r="K60" s="22">
        <v>0</v>
      </c>
      <c r="L60" s="22">
        <v>0.381333</v>
      </c>
      <c r="M60" s="22">
        <v>0.622895</v>
      </c>
      <c r="N60" s="22">
        <v>0</v>
      </c>
      <c r="O60" s="22">
        <v>0</v>
      </c>
      <c r="P60" s="22">
        <v>0</v>
      </c>
      <c r="Q60" s="22">
        <v>0.392583</v>
      </c>
      <c r="R60" s="22">
        <v>2.824864</v>
      </c>
      <c r="S60" s="22">
        <v>0</v>
      </c>
      <c r="T60" s="22">
        <v>0.274604</v>
      </c>
      <c r="U60" s="22">
        <v>1.006446</v>
      </c>
      <c r="V60" s="27">
        <f t="shared" si="1"/>
        <v>5.502725</v>
      </c>
    </row>
    <row r="61" spans="1:22" ht="15.75">
      <c r="A61" s="14" t="s">
        <v>11</v>
      </c>
      <c r="B61" s="21" t="s">
        <v>26</v>
      </c>
      <c r="C61" s="21" t="s">
        <v>192</v>
      </c>
      <c r="D61" s="21" t="s">
        <v>265</v>
      </c>
      <c r="E61" s="21" t="s">
        <v>212</v>
      </c>
      <c r="F61" s="21" t="s">
        <v>291</v>
      </c>
      <c r="G61" s="21" t="s">
        <v>140</v>
      </c>
      <c r="H61" s="21" t="s">
        <v>292</v>
      </c>
      <c r="I61" s="21" t="s">
        <v>293</v>
      </c>
      <c r="J61" s="22">
        <v>0.724709</v>
      </c>
      <c r="K61" s="22">
        <v>0</v>
      </c>
      <c r="L61" s="22">
        <v>0.701225</v>
      </c>
      <c r="M61" s="22">
        <v>0</v>
      </c>
      <c r="N61" s="22">
        <v>0</v>
      </c>
      <c r="O61" s="22">
        <v>0</v>
      </c>
      <c r="P61" s="22">
        <v>0.028456</v>
      </c>
      <c r="Q61" s="22">
        <v>1.832055</v>
      </c>
      <c r="R61" s="22">
        <v>0</v>
      </c>
      <c r="S61" s="22">
        <v>0</v>
      </c>
      <c r="T61" s="22">
        <v>1.556087</v>
      </c>
      <c r="U61" s="22">
        <v>0.691932</v>
      </c>
      <c r="V61" s="27">
        <f t="shared" si="1"/>
        <v>5.534464</v>
      </c>
    </row>
    <row r="62" spans="1:22" ht="15.75">
      <c r="A62" s="14" t="s">
        <v>11</v>
      </c>
      <c r="B62" s="21" t="s">
        <v>26</v>
      </c>
      <c r="C62" s="21" t="s">
        <v>192</v>
      </c>
      <c r="D62" s="21" t="s">
        <v>265</v>
      </c>
      <c r="E62" s="21" t="s">
        <v>212</v>
      </c>
      <c r="F62" s="21" t="s">
        <v>319</v>
      </c>
      <c r="G62" s="21" t="s">
        <v>140</v>
      </c>
      <c r="H62" s="21" t="s">
        <v>214</v>
      </c>
      <c r="I62" s="21" t="s">
        <v>214</v>
      </c>
      <c r="J62" s="22">
        <v>0</v>
      </c>
      <c r="K62" s="22">
        <v>2.255394</v>
      </c>
      <c r="L62" s="22">
        <v>0.654477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0.859741</v>
      </c>
      <c r="S62" s="22">
        <v>0.024583</v>
      </c>
      <c r="T62" s="22">
        <v>2.185221</v>
      </c>
      <c r="U62" s="22">
        <v>0.128309</v>
      </c>
      <c r="V62" s="27">
        <f t="shared" si="1"/>
        <v>6.107724999999999</v>
      </c>
    </row>
    <row r="63" spans="1:22" ht="15.75">
      <c r="A63" s="14" t="s">
        <v>11</v>
      </c>
      <c r="B63" s="21" t="s">
        <v>26</v>
      </c>
      <c r="C63" s="21" t="s">
        <v>192</v>
      </c>
      <c r="D63" s="21" t="s">
        <v>265</v>
      </c>
      <c r="E63" s="21" t="s">
        <v>212</v>
      </c>
      <c r="F63" s="21" t="s">
        <v>327</v>
      </c>
      <c r="G63" s="21" t="s">
        <v>140</v>
      </c>
      <c r="H63" s="21" t="s">
        <v>214</v>
      </c>
      <c r="I63" s="21" t="s">
        <v>214</v>
      </c>
      <c r="J63" s="22">
        <v>0</v>
      </c>
      <c r="K63" s="22">
        <v>0</v>
      </c>
      <c r="L63" s="22">
        <v>0</v>
      </c>
      <c r="M63" s="22">
        <v>7.47474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0.128309</v>
      </c>
      <c r="V63" s="27">
        <f t="shared" si="1"/>
        <v>7.6030489999999995</v>
      </c>
    </row>
    <row r="64" spans="1:22" ht="15.75">
      <c r="A64" s="14" t="s">
        <v>11</v>
      </c>
      <c r="B64" s="21" t="s">
        <v>26</v>
      </c>
      <c r="C64" s="21" t="s">
        <v>192</v>
      </c>
      <c r="D64" s="21" t="s">
        <v>265</v>
      </c>
      <c r="E64" s="21" t="s">
        <v>212</v>
      </c>
      <c r="F64" s="21" t="s">
        <v>313</v>
      </c>
      <c r="G64" s="21" t="s">
        <v>140</v>
      </c>
      <c r="H64" s="21" t="s">
        <v>214</v>
      </c>
      <c r="I64" s="21" t="s">
        <v>290</v>
      </c>
      <c r="J64" s="22">
        <v>0.377622</v>
      </c>
      <c r="K64" s="22">
        <v>0.375899</v>
      </c>
      <c r="L64" s="22">
        <v>0</v>
      </c>
      <c r="M64" s="22">
        <v>12.042637</v>
      </c>
      <c r="N64" s="22">
        <v>3.242634</v>
      </c>
      <c r="O64" s="22">
        <v>4.150991</v>
      </c>
      <c r="P64" s="22">
        <v>3.556978</v>
      </c>
      <c r="Q64" s="22">
        <v>0</v>
      </c>
      <c r="R64" s="22">
        <v>6.141009</v>
      </c>
      <c r="S64" s="22">
        <v>5.304748</v>
      </c>
      <c r="T64" s="22">
        <v>6.773554</v>
      </c>
      <c r="U64" s="22">
        <v>0</v>
      </c>
      <c r="V64" s="27">
        <f t="shared" si="1"/>
        <v>41.966072</v>
      </c>
    </row>
    <row r="65" spans="1:22" ht="15.75">
      <c r="A65" s="14" t="s">
        <v>11</v>
      </c>
      <c r="B65" s="21" t="s">
        <v>26</v>
      </c>
      <c r="C65" s="21" t="s">
        <v>192</v>
      </c>
      <c r="D65" s="21" t="s">
        <v>265</v>
      </c>
      <c r="E65" s="21" t="s">
        <v>212</v>
      </c>
      <c r="F65" s="21" t="s">
        <v>328</v>
      </c>
      <c r="G65" s="21" t="s">
        <v>140</v>
      </c>
      <c r="H65" s="21" t="s">
        <v>214</v>
      </c>
      <c r="I65" s="21" t="s">
        <v>290</v>
      </c>
      <c r="J65" s="22">
        <v>0</v>
      </c>
      <c r="K65" s="22">
        <v>0</v>
      </c>
      <c r="L65" s="22">
        <v>0</v>
      </c>
      <c r="M65" s="22">
        <v>0.166273</v>
      </c>
      <c r="N65" s="22">
        <v>0.071379</v>
      </c>
      <c r="O65" s="22">
        <v>0.357844</v>
      </c>
      <c r="P65" s="22">
        <v>0</v>
      </c>
      <c r="Q65" s="22">
        <v>0.523444</v>
      </c>
      <c r="R65" s="22">
        <v>0.491281</v>
      </c>
      <c r="S65" s="22">
        <v>1.293841</v>
      </c>
      <c r="T65" s="22">
        <v>0</v>
      </c>
      <c r="U65" s="22">
        <v>0</v>
      </c>
      <c r="V65" s="27">
        <f t="shared" si="1"/>
        <v>2.904062</v>
      </c>
    </row>
    <row r="66" spans="1:22" ht="15.75">
      <c r="A66" s="14" t="s">
        <v>11</v>
      </c>
      <c r="B66" s="21" t="s">
        <v>26</v>
      </c>
      <c r="C66" s="21" t="s">
        <v>192</v>
      </c>
      <c r="D66" s="21" t="s">
        <v>265</v>
      </c>
      <c r="E66" s="21" t="s">
        <v>212</v>
      </c>
      <c r="F66" s="21" t="s">
        <v>326</v>
      </c>
      <c r="G66" s="21" t="s">
        <v>140</v>
      </c>
      <c r="H66" s="21" t="s">
        <v>214</v>
      </c>
      <c r="I66" s="21" t="s">
        <v>290</v>
      </c>
      <c r="J66" s="22">
        <v>0</v>
      </c>
      <c r="K66" s="22">
        <v>0</v>
      </c>
      <c r="L66" s="22">
        <v>0</v>
      </c>
      <c r="M66" s="22">
        <v>0</v>
      </c>
      <c r="N66" s="22">
        <v>1.621317</v>
      </c>
      <c r="O66" s="22">
        <v>0</v>
      </c>
      <c r="P66" s="22">
        <v>0</v>
      </c>
      <c r="Q66" s="22">
        <v>0</v>
      </c>
      <c r="R66" s="22">
        <v>0</v>
      </c>
      <c r="S66" s="22">
        <v>0.920972</v>
      </c>
      <c r="T66" s="22">
        <v>0</v>
      </c>
      <c r="U66" s="22">
        <v>0</v>
      </c>
      <c r="V66" s="27">
        <f t="shared" si="1"/>
        <v>2.542289</v>
      </c>
    </row>
    <row r="67" spans="1:22" ht="15.75">
      <c r="A67" s="14" t="s">
        <v>11</v>
      </c>
      <c r="B67" s="21" t="s">
        <v>26</v>
      </c>
      <c r="C67" s="21" t="s">
        <v>192</v>
      </c>
      <c r="D67" s="21" t="s">
        <v>265</v>
      </c>
      <c r="E67" s="21" t="s">
        <v>212</v>
      </c>
      <c r="F67" s="21" t="s">
        <v>309</v>
      </c>
      <c r="G67" s="21" t="s">
        <v>140</v>
      </c>
      <c r="H67" s="21" t="s">
        <v>214</v>
      </c>
      <c r="I67" s="21" t="s">
        <v>310</v>
      </c>
      <c r="J67" s="22">
        <v>1.594359</v>
      </c>
      <c r="K67" s="22">
        <v>0</v>
      </c>
      <c r="L67" s="22">
        <v>6.863987</v>
      </c>
      <c r="M67" s="22">
        <v>0</v>
      </c>
      <c r="N67" s="22">
        <v>13.918974</v>
      </c>
      <c r="O67" s="22">
        <v>0</v>
      </c>
      <c r="P67" s="22">
        <v>2.703303</v>
      </c>
      <c r="Q67" s="22">
        <v>0</v>
      </c>
      <c r="R67" s="22">
        <v>2.333583</v>
      </c>
      <c r="S67" s="22">
        <v>0</v>
      </c>
      <c r="T67" s="22">
        <v>0</v>
      </c>
      <c r="U67" s="22">
        <v>0</v>
      </c>
      <c r="V67" s="27">
        <f t="shared" si="1"/>
        <v>27.414206000000004</v>
      </c>
    </row>
    <row r="68" spans="1:22" ht="15.75">
      <c r="A68" s="14" t="s">
        <v>11</v>
      </c>
      <c r="B68" s="21" t="s">
        <v>26</v>
      </c>
      <c r="C68" s="21" t="s">
        <v>192</v>
      </c>
      <c r="D68" s="21" t="s">
        <v>265</v>
      </c>
      <c r="E68" s="21" t="s">
        <v>212</v>
      </c>
      <c r="F68" s="21" t="s">
        <v>295</v>
      </c>
      <c r="G68" s="21" t="s">
        <v>140</v>
      </c>
      <c r="H68" s="21" t="s">
        <v>292</v>
      </c>
      <c r="I68" s="21" t="s">
        <v>296</v>
      </c>
      <c r="J68" s="22">
        <v>0</v>
      </c>
      <c r="K68" s="22">
        <v>1.195932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2.878944</v>
      </c>
      <c r="R68" s="22">
        <v>0</v>
      </c>
      <c r="S68" s="22">
        <v>0</v>
      </c>
      <c r="T68" s="22">
        <v>0</v>
      </c>
      <c r="U68" s="22">
        <v>0</v>
      </c>
      <c r="V68" s="27">
        <f t="shared" si="1"/>
        <v>4.074876</v>
      </c>
    </row>
    <row r="69" spans="1:22" ht="15.75">
      <c r="A69" s="14" t="s">
        <v>11</v>
      </c>
      <c r="B69" s="21" t="s">
        <v>26</v>
      </c>
      <c r="C69" s="21" t="s">
        <v>192</v>
      </c>
      <c r="D69" s="21" t="s">
        <v>265</v>
      </c>
      <c r="E69" s="21" t="s">
        <v>212</v>
      </c>
      <c r="F69" s="21" t="s">
        <v>316</v>
      </c>
      <c r="G69" s="21" t="s">
        <v>140</v>
      </c>
      <c r="H69" s="21" t="s">
        <v>214</v>
      </c>
      <c r="I69" s="21" t="s">
        <v>214</v>
      </c>
      <c r="J69" s="22">
        <v>0</v>
      </c>
      <c r="K69" s="22">
        <v>0</v>
      </c>
      <c r="L69" s="22">
        <v>2.287996</v>
      </c>
      <c r="M69" s="22">
        <v>0</v>
      </c>
      <c r="N69" s="22">
        <v>0</v>
      </c>
      <c r="O69" s="22">
        <v>0</v>
      </c>
      <c r="P69" s="22">
        <v>4.410653</v>
      </c>
      <c r="Q69" s="22">
        <v>1.832055</v>
      </c>
      <c r="R69" s="22">
        <v>0</v>
      </c>
      <c r="S69" s="22">
        <v>0</v>
      </c>
      <c r="T69" s="22">
        <v>0</v>
      </c>
      <c r="U69" s="22">
        <v>0</v>
      </c>
      <c r="V69" s="27">
        <f t="shared" si="1"/>
        <v>8.530704</v>
      </c>
    </row>
    <row r="70" spans="1:22" ht="15.75">
      <c r="A70" s="14" t="s">
        <v>11</v>
      </c>
      <c r="B70" s="21" t="s">
        <v>26</v>
      </c>
      <c r="C70" s="21" t="s">
        <v>192</v>
      </c>
      <c r="D70" s="21" t="s">
        <v>265</v>
      </c>
      <c r="E70" s="21" t="s">
        <v>212</v>
      </c>
      <c r="F70" s="21" t="s">
        <v>305</v>
      </c>
      <c r="G70" s="21" t="s">
        <v>140</v>
      </c>
      <c r="H70" s="21" t="s">
        <v>214</v>
      </c>
      <c r="I70" s="21" t="s">
        <v>214</v>
      </c>
      <c r="J70" s="22">
        <v>0</v>
      </c>
      <c r="K70" s="22">
        <v>0</v>
      </c>
      <c r="L70" s="22">
        <v>0</v>
      </c>
      <c r="M70" s="22">
        <v>0</v>
      </c>
      <c r="N70" s="22">
        <v>0.053535</v>
      </c>
      <c r="O70" s="22">
        <v>0.203968</v>
      </c>
      <c r="P70" s="22">
        <v>0.042684</v>
      </c>
      <c r="Q70" s="22">
        <v>0.130861</v>
      </c>
      <c r="R70" s="22">
        <v>0</v>
      </c>
      <c r="S70" s="22">
        <v>0</v>
      </c>
      <c r="T70" s="22">
        <v>0</v>
      </c>
      <c r="U70" s="22">
        <v>0</v>
      </c>
      <c r="V70" s="27">
        <f aca="true" t="shared" si="2" ref="V70:V101">SUM(J70:U70)</f>
        <v>0.43104800000000004</v>
      </c>
    </row>
    <row r="71" spans="1:22" ht="15.75">
      <c r="A71" s="14" t="s">
        <v>11</v>
      </c>
      <c r="B71" s="21" t="s">
        <v>26</v>
      </c>
      <c r="C71" s="21" t="s">
        <v>192</v>
      </c>
      <c r="D71" s="21" t="s">
        <v>265</v>
      </c>
      <c r="E71" s="21" t="s">
        <v>212</v>
      </c>
      <c r="F71" s="21" t="s">
        <v>304</v>
      </c>
      <c r="G71" s="21" t="s">
        <v>140</v>
      </c>
      <c r="H71" s="21" t="s">
        <v>214</v>
      </c>
      <c r="I71" s="21" t="s">
        <v>290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0.130861</v>
      </c>
      <c r="R71" s="22">
        <v>0</v>
      </c>
      <c r="S71" s="22">
        <v>0</v>
      </c>
      <c r="T71" s="22">
        <v>0</v>
      </c>
      <c r="U71" s="22">
        <v>0</v>
      </c>
      <c r="V71" s="27">
        <f t="shared" si="2"/>
        <v>0.130861</v>
      </c>
    </row>
    <row r="72" spans="1:22" ht="15.75">
      <c r="A72" s="14" t="s">
        <v>11</v>
      </c>
      <c r="B72" s="21" t="s">
        <v>26</v>
      </c>
      <c r="C72" s="21" t="s">
        <v>192</v>
      </c>
      <c r="D72" s="21" t="s">
        <v>265</v>
      </c>
      <c r="E72" s="21" t="s">
        <v>212</v>
      </c>
      <c r="F72" s="21" t="s">
        <v>314</v>
      </c>
      <c r="G72" s="21" t="s">
        <v>140</v>
      </c>
      <c r="H72" s="21" t="s">
        <v>214</v>
      </c>
      <c r="I72" s="21" t="s">
        <v>290</v>
      </c>
      <c r="J72" s="22">
        <v>0</v>
      </c>
      <c r="K72" s="22">
        <v>0</v>
      </c>
      <c r="L72" s="22">
        <v>0</v>
      </c>
      <c r="M72" s="22">
        <v>3.034476</v>
      </c>
      <c r="N72" s="22">
        <v>0</v>
      </c>
      <c r="O72" s="22">
        <v>0</v>
      </c>
      <c r="P72" s="22">
        <v>1.138233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7">
        <f t="shared" si="2"/>
        <v>4.172709</v>
      </c>
    </row>
    <row r="73" spans="1:22" ht="15.75">
      <c r="A73" s="14" t="s">
        <v>11</v>
      </c>
      <c r="B73" s="21" t="s">
        <v>26</v>
      </c>
      <c r="C73" s="21" t="s">
        <v>192</v>
      </c>
      <c r="D73" s="21" t="s">
        <v>265</v>
      </c>
      <c r="E73" s="21" t="s">
        <v>212</v>
      </c>
      <c r="F73" s="21" t="s">
        <v>301</v>
      </c>
      <c r="G73" s="21" t="s">
        <v>140</v>
      </c>
      <c r="H73" s="21" t="s">
        <v>214</v>
      </c>
      <c r="I73" s="21" t="s">
        <v>214</v>
      </c>
      <c r="J73" s="22">
        <v>0</v>
      </c>
      <c r="K73" s="22">
        <v>1.734102</v>
      </c>
      <c r="L73" s="22">
        <v>0</v>
      </c>
      <c r="M73" s="22">
        <v>0</v>
      </c>
      <c r="N73" s="22">
        <v>0</v>
      </c>
      <c r="O73" s="22">
        <v>0</v>
      </c>
      <c r="P73" s="22">
        <v>0.809693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7">
        <f t="shared" si="2"/>
        <v>2.5437950000000003</v>
      </c>
    </row>
    <row r="74" spans="1:22" ht="15.75">
      <c r="A74" s="14" t="s">
        <v>11</v>
      </c>
      <c r="B74" s="21" t="s">
        <v>26</v>
      </c>
      <c r="C74" s="21" t="s">
        <v>192</v>
      </c>
      <c r="D74" s="21" t="s">
        <v>265</v>
      </c>
      <c r="E74" s="21" t="s">
        <v>212</v>
      </c>
      <c r="F74" s="21" t="s">
        <v>303</v>
      </c>
      <c r="G74" s="21" t="s">
        <v>140</v>
      </c>
      <c r="H74" s="21" t="s">
        <v>214</v>
      </c>
      <c r="I74" s="21" t="s">
        <v>290</v>
      </c>
      <c r="J74" s="22">
        <v>0</v>
      </c>
      <c r="K74" s="22">
        <v>0</v>
      </c>
      <c r="L74" s="22">
        <v>0</v>
      </c>
      <c r="M74" s="22">
        <v>0</v>
      </c>
      <c r="N74" s="22">
        <v>0.356897</v>
      </c>
      <c r="O74" s="22">
        <v>0</v>
      </c>
      <c r="P74" s="22">
        <v>0.569117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7">
        <f t="shared" si="2"/>
        <v>0.926014</v>
      </c>
    </row>
    <row r="75" spans="1:22" ht="15.75">
      <c r="A75" s="14" t="s">
        <v>11</v>
      </c>
      <c r="B75" s="21" t="s">
        <v>26</v>
      </c>
      <c r="C75" s="21" t="s">
        <v>192</v>
      </c>
      <c r="D75" s="21" t="s">
        <v>265</v>
      </c>
      <c r="E75" s="21" t="s">
        <v>212</v>
      </c>
      <c r="F75" s="21" t="s">
        <v>307</v>
      </c>
      <c r="G75" s="21" t="s">
        <v>140</v>
      </c>
      <c r="H75" s="21" t="s">
        <v>214</v>
      </c>
      <c r="I75" s="21" t="s">
        <v>308</v>
      </c>
      <c r="J75" s="22">
        <v>0.072471</v>
      </c>
      <c r="K75" s="22">
        <v>0</v>
      </c>
      <c r="L75" s="22">
        <v>11.726586</v>
      </c>
      <c r="M75" s="22">
        <v>0</v>
      </c>
      <c r="N75" s="22">
        <v>0</v>
      </c>
      <c r="O75" s="22">
        <v>15.297597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7">
        <f t="shared" si="2"/>
        <v>27.096654</v>
      </c>
    </row>
    <row r="76" spans="1:22" ht="15.75">
      <c r="A76" s="14" t="s">
        <v>11</v>
      </c>
      <c r="B76" s="21" t="s">
        <v>26</v>
      </c>
      <c r="C76" s="21" t="s">
        <v>192</v>
      </c>
      <c r="D76" s="21" t="s">
        <v>265</v>
      </c>
      <c r="E76" s="21" t="s">
        <v>212</v>
      </c>
      <c r="F76" s="21" t="s">
        <v>323</v>
      </c>
      <c r="G76" s="21" t="s">
        <v>140</v>
      </c>
      <c r="H76" s="21" t="s">
        <v>214</v>
      </c>
      <c r="I76" s="21" t="s">
        <v>214</v>
      </c>
      <c r="J76" s="22">
        <v>0</v>
      </c>
      <c r="K76" s="22">
        <v>0.239186</v>
      </c>
      <c r="L76" s="22">
        <v>0</v>
      </c>
      <c r="M76" s="22">
        <v>0.083136</v>
      </c>
      <c r="N76" s="22">
        <v>0</v>
      </c>
      <c r="O76" s="22">
        <v>7.138878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7">
        <f t="shared" si="2"/>
        <v>7.4612</v>
      </c>
    </row>
    <row r="77" spans="1:22" ht="15.75">
      <c r="A77" s="14" t="s">
        <v>11</v>
      </c>
      <c r="B77" s="21" t="s">
        <v>26</v>
      </c>
      <c r="C77" s="21" t="s">
        <v>192</v>
      </c>
      <c r="D77" s="21" t="s">
        <v>265</v>
      </c>
      <c r="E77" s="21" t="s">
        <v>212</v>
      </c>
      <c r="F77" s="21" t="s">
        <v>318</v>
      </c>
      <c r="G77" s="21" t="s">
        <v>140</v>
      </c>
      <c r="H77" s="21" t="s">
        <v>214</v>
      </c>
      <c r="I77" s="21" t="s">
        <v>214</v>
      </c>
      <c r="J77" s="22">
        <v>0</v>
      </c>
      <c r="K77" s="22">
        <v>0</v>
      </c>
      <c r="L77" s="22">
        <v>0</v>
      </c>
      <c r="M77" s="22">
        <v>0</v>
      </c>
      <c r="N77" s="22">
        <v>0.294785</v>
      </c>
      <c r="O77" s="22">
        <v>0.644119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7">
        <f t="shared" si="2"/>
        <v>0.938904</v>
      </c>
    </row>
    <row r="78" spans="1:22" ht="15.75">
      <c r="A78" s="14" t="s">
        <v>11</v>
      </c>
      <c r="B78" s="21" t="s">
        <v>26</v>
      </c>
      <c r="C78" s="21" t="s">
        <v>192</v>
      </c>
      <c r="D78" s="21" t="s">
        <v>265</v>
      </c>
      <c r="E78" s="21" t="s">
        <v>212</v>
      </c>
      <c r="F78" s="21" t="s">
        <v>306</v>
      </c>
      <c r="G78" s="21" t="s">
        <v>140</v>
      </c>
      <c r="H78" s="21" t="s">
        <v>214</v>
      </c>
      <c r="I78" s="21" t="s">
        <v>214</v>
      </c>
      <c r="J78" s="22">
        <v>0</v>
      </c>
      <c r="K78" s="22">
        <v>0</v>
      </c>
      <c r="L78" s="22">
        <v>0</v>
      </c>
      <c r="M78" s="22">
        <v>0</v>
      </c>
      <c r="N78" s="22">
        <v>8.030178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7">
        <f t="shared" si="2"/>
        <v>8.030178</v>
      </c>
    </row>
    <row r="79" spans="1:22" ht="15.75">
      <c r="A79" s="14" t="s">
        <v>11</v>
      </c>
      <c r="B79" s="21" t="s">
        <v>26</v>
      </c>
      <c r="C79" s="21" t="s">
        <v>192</v>
      </c>
      <c r="D79" s="21" t="s">
        <v>265</v>
      </c>
      <c r="E79" s="21" t="s">
        <v>212</v>
      </c>
      <c r="F79" s="21" t="s">
        <v>302</v>
      </c>
      <c r="G79" s="21" t="s">
        <v>140</v>
      </c>
      <c r="H79" s="21" t="s">
        <v>214</v>
      </c>
      <c r="I79" s="21" t="s">
        <v>290</v>
      </c>
      <c r="J79" s="22">
        <v>0</v>
      </c>
      <c r="K79" s="22">
        <v>0</v>
      </c>
      <c r="L79" s="22">
        <v>0</v>
      </c>
      <c r="M79" s="22">
        <v>0</v>
      </c>
      <c r="N79" s="22">
        <v>1.07069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7">
        <f t="shared" si="2"/>
        <v>1.07069</v>
      </c>
    </row>
    <row r="80" spans="1:22" ht="15.75">
      <c r="A80" s="14" t="s">
        <v>11</v>
      </c>
      <c r="B80" s="21" t="s">
        <v>26</v>
      </c>
      <c r="C80" s="21" t="s">
        <v>192</v>
      </c>
      <c r="D80" s="21" t="s">
        <v>265</v>
      </c>
      <c r="E80" s="21" t="s">
        <v>212</v>
      </c>
      <c r="F80" s="21" t="s">
        <v>297</v>
      </c>
      <c r="G80" s="21" t="s">
        <v>140</v>
      </c>
      <c r="H80" s="21" t="s">
        <v>214</v>
      </c>
      <c r="I80" s="21" t="s">
        <v>214</v>
      </c>
      <c r="J80" s="22">
        <v>0</v>
      </c>
      <c r="K80" s="22">
        <v>0</v>
      </c>
      <c r="L80" s="22">
        <v>0</v>
      </c>
      <c r="M80" s="22">
        <v>0</v>
      </c>
      <c r="N80" s="22">
        <v>0.098262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7">
        <f t="shared" si="2"/>
        <v>0.098262</v>
      </c>
    </row>
    <row r="81" spans="1:22" ht="15.75">
      <c r="A81" s="14" t="s">
        <v>11</v>
      </c>
      <c r="B81" s="21" t="s">
        <v>26</v>
      </c>
      <c r="C81" s="21" t="s">
        <v>192</v>
      </c>
      <c r="D81" s="21" t="s">
        <v>265</v>
      </c>
      <c r="E81" s="21" t="s">
        <v>212</v>
      </c>
      <c r="F81" s="21" t="s">
        <v>294</v>
      </c>
      <c r="G81" s="21" t="s">
        <v>140</v>
      </c>
      <c r="H81" s="21" t="s">
        <v>292</v>
      </c>
      <c r="I81" s="21" t="s">
        <v>293</v>
      </c>
      <c r="J81" s="22">
        <v>0.188811</v>
      </c>
      <c r="K81" s="22">
        <v>0</v>
      </c>
      <c r="L81" s="22">
        <v>0.233742</v>
      </c>
      <c r="M81" s="22">
        <v>2.327817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7">
        <f t="shared" si="2"/>
        <v>2.75037</v>
      </c>
    </row>
    <row r="82" spans="1:22" ht="15.75">
      <c r="A82" s="14" t="s">
        <v>11</v>
      </c>
      <c r="B82" s="21" t="s">
        <v>26</v>
      </c>
      <c r="C82" s="21" t="s">
        <v>192</v>
      </c>
      <c r="D82" s="21" t="s">
        <v>265</v>
      </c>
      <c r="E82" s="21" t="s">
        <v>212</v>
      </c>
      <c r="F82" s="21" t="s">
        <v>321</v>
      </c>
      <c r="G82" s="21" t="s">
        <v>140</v>
      </c>
      <c r="H82" s="21" t="s">
        <v>214</v>
      </c>
      <c r="I82" s="21" t="s">
        <v>214</v>
      </c>
      <c r="J82" s="22">
        <v>0</v>
      </c>
      <c r="K82" s="22">
        <v>11.464921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7">
        <f t="shared" si="2"/>
        <v>11.464921</v>
      </c>
    </row>
    <row r="83" spans="1:22" ht="15.75">
      <c r="A83" s="14" t="s">
        <v>11</v>
      </c>
      <c r="B83" s="21" t="s">
        <v>26</v>
      </c>
      <c r="C83" s="21" t="s">
        <v>192</v>
      </c>
      <c r="D83" s="21" t="s">
        <v>265</v>
      </c>
      <c r="E83" s="21" t="s">
        <v>212</v>
      </c>
      <c r="F83" s="21" t="s">
        <v>320</v>
      </c>
      <c r="G83" s="21" t="s">
        <v>140</v>
      </c>
      <c r="H83" s="21" t="s">
        <v>214</v>
      </c>
      <c r="I83" s="21" t="s">
        <v>214</v>
      </c>
      <c r="J83" s="22">
        <v>0</v>
      </c>
      <c r="K83" s="22">
        <v>5.450536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7">
        <f t="shared" si="2"/>
        <v>5.450536</v>
      </c>
    </row>
    <row r="84" spans="1:22" ht="15.75">
      <c r="A84" s="14" t="s">
        <v>11</v>
      </c>
      <c r="B84" s="21" t="s">
        <v>26</v>
      </c>
      <c r="C84" s="21" t="s">
        <v>192</v>
      </c>
      <c r="D84" s="21" t="s">
        <v>265</v>
      </c>
      <c r="E84" s="21" t="s">
        <v>212</v>
      </c>
      <c r="F84" s="21" t="s">
        <v>300</v>
      </c>
      <c r="G84" s="21" t="s">
        <v>140</v>
      </c>
      <c r="H84" s="21" t="s">
        <v>292</v>
      </c>
      <c r="I84" s="21" t="s">
        <v>293</v>
      </c>
      <c r="J84" s="22">
        <v>0</v>
      </c>
      <c r="K84" s="22">
        <v>3.587797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7">
        <f t="shared" si="2"/>
        <v>3.587797</v>
      </c>
    </row>
    <row r="85" spans="1:22" ht="15.75">
      <c r="A85" s="14" t="s">
        <v>11</v>
      </c>
      <c r="B85" s="21" t="s">
        <v>26</v>
      </c>
      <c r="C85" s="21" t="s">
        <v>192</v>
      </c>
      <c r="D85" s="21" t="s">
        <v>265</v>
      </c>
      <c r="E85" s="21" t="s">
        <v>212</v>
      </c>
      <c r="F85" s="21" t="s">
        <v>322</v>
      </c>
      <c r="G85" s="21" t="s">
        <v>140</v>
      </c>
      <c r="H85" s="21" t="s">
        <v>214</v>
      </c>
      <c r="I85" s="21" t="s">
        <v>214</v>
      </c>
      <c r="J85" s="22">
        <v>0</v>
      </c>
      <c r="K85" s="22">
        <v>0.597966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7">
        <f t="shared" si="2"/>
        <v>0.597966</v>
      </c>
    </row>
    <row r="86" spans="1:22" ht="15.75">
      <c r="A86" s="14" t="s">
        <v>11</v>
      </c>
      <c r="B86" s="21" t="s">
        <v>26</v>
      </c>
      <c r="C86" s="21" t="s">
        <v>192</v>
      </c>
      <c r="D86" s="21" t="s">
        <v>265</v>
      </c>
      <c r="E86" s="21" t="s">
        <v>212</v>
      </c>
      <c r="F86" s="21" t="s">
        <v>359</v>
      </c>
      <c r="G86" s="21" t="s">
        <v>140</v>
      </c>
      <c r="H86" s="21" t="s">
        <v>214</v>
      </c>
      <c r="I86" s="21" t="s">
        <v>290</v>
      </c>
      <c r="J86" s="22">
        <v>0.188811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7">
        <f t="shared" si="2"/>
        <v>0.188811</v>
      </c>
    </row>
    <row r="87" spans="1:22" ht="15.75">
      <c r="A87" s="14" t="s">
        <v>11</v>
      </c>
      <c r="B87" s="21" t="s">
        <v>26</v>
      </c>
      <c r="C87" s="21" t="s">
        <v>27</v>
      </c>
      <c r="D87" s="21" t="s">
        <v>265</v>
      </c>
      <c r="E87" s="21" t="s">
        <v>88</v>
      </c>
      <c r="F87" s="39" t="s">
        <v>371</v>
      </c>
      <c r="G87" s="21" t="s">
        <v>89</v>
      </c>
      <c r="H87" s="21" t="s">
        <v>90</v>
      </c>
      <c r="I87" s="21" t="s">
        <v>91</v>
      </c>
      <c r="J87" s="22">
        <v>4396.571199</v>
      </c>
      <c r="K87" s="22">
        <v>4675.069361</v>
      </c>
      <c r="L87" s="22">
        <v>4298.895922</v>
      </c>
      <c r="M87" s="22">
        <v>4974.779966</v>
      </c>
      <c r="N87" s="22">
        <v>4923.111563</v>
      </c>
      <c r="O87" s="22">
        <v>3855.784855</v>
      </c>
      <c r="P87" s="22">
        <v>4530.376994</v>
      </c>
      <c r="Q87" s="22">
        <v>4483.983142</v>
      </c>
      <c r="R87" s="22">
        <v>4019.907001</v>
      </c>
      <c r="S87" s="22">
        <v>4072.48225</v>
      </c>
      <c r="T87" s="22">
        <v>4562.97678</v>
      </c>
      <c r="U87" s="22">
        <v>4883.939666</v>
      </c>
      <c r="V87" s="27">
        <f t="shared" si="2"/>
        <v>53677.878698999986</v>
      </c>
    </row>
    <row r="88" spans="1:22" ht="15.75">
      <c r="A88" s="14" t="s">
        <v>11</v>
      </c>
      <c r="B88" s="21" t="s">
        <v>26</v>
      </c>
      <c r="C88" s="21" t="s">
        <v>27</v>
      </c>
      <c r="D88" s="21" t="s">
        <v>265</v>
      </c>
      <c r="E88" s="21" t="s">
        <v>344</v>
      </c>
      <c r="F88" s="21" t="s">
        <v>345</v>
      </c>
      <c r="G88" s="21" t="s">
        <v>19</v>
      </c>
      <c r="H88" s="21" t="s">
        <v>92</v>
      </c>
      <c r="I88" s="21" t="s">
        <v>346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2145.99893</v>
      </c>
      <c r="T88" s="22">
        <v>2849.292608</v>
      </c>
      <c r="U88" s="22">
        <v>1088.772211</v>
      </c>
      <c r="V88" s="27">
        <f t="shared" si="2"/>
        <v>6084.063749000001</v>
      </c>
    </row>
    <row r="89" spans="1:22" ht="15.75">
      <c r="A89" s="14" t="s">
        <v>11</v>
      </c>
      <c r="B89" s="21" t="s">
        <v>26</v>
      </c>
      <c r="C89" s="21" t="s">
        <v>192</v>
      </c>
      <c r="D89" s="21" t="s">
        <v>265</v>
      </c>
      <c r="E89" s="21" t="s">
        <v>93</v>
      </c>
      <c r="F89" s="21" t="s">
        <v>94</v>
      </c>
      <c r="G89" s="21" t="s">
        <v>95</v>
      </c>
      <c r="H89" s="21" t="s">
        <v>96</v>
      </c>
      <c r="I89" s="21" t="s">
        <v>96</v>
      </c>
      <c r="J89" s="22">
        <v>126.237029</v>
      </c>
      <c r="K89" s="22">
        <v>108.491001</v>
      </c>
      <c r="L89" s="22">
        <v>123.175604</v>
      </c>
      <c r="M89" s="22">
        <v>91.342755</v>
      </c>
      <c r="N89" s="22">
        <v>139.720348</v>
      </c>
      <c r="O89" s="22">
        <v>156.50676</v>
      </c>
      <c r="P89" s="22">
        <v>108.978204</v>
      </c>
      <c r="Q89" s="22">
        <v>110.618391</v>
      </c>
      <c r="R89" s="22">
        <v>139.895404</v>
      </c>
      <c r="S89" s="22">
        <v>117.069609</v>
      </c>
      <c r="T89" s="22">
        <v>109.424526</v>
      </c>
      <c r="U89" s="22">
        <v>161.355885</v>
      </c>
      <c r="V89" s="27">
        <f t="shared" si="2"/>
        <v>1492.815516</v>
      </c>
    </row>
    <row r="90" spans="1:22" ht="15.75">
      <c r="A90" s="14" t="s">
        <v>11</v>
      </c>
      <c r="B90" s="21" t="s">
        <v>26</v>
      </c>
      <c r="C90" s="21" t="s">
        <v>192</v>
      </c>
      <c r="D90" s="21" t="s">
        <v>265</v>
      </c>
      <c r="E90" s="21" t="s">
        <v>216</v>
      </c>
      <c r="F90" s="21" t="s">
        <v>217</v>
      </c>
      <c r="G90" s="21" t="s">
        <v>140</v>
      </c>
      <c r="H90" s="21" t="s">
        <v>141</v>
      </c>
      <c r="I90" s="21" t="s">
        <v>218</v>
      </c>
      <c r="J90" s="22">
        <v>38.205261</v>
      </c>
      <c r="K90" s="22">
        <v>48.160652</v>
      </c>
      <c r="L90" s="22">
        <v>30.283816</v>
      </c>
      <c r="M90" s="22">
        <v>30.070075</v>
      </c>
      <c r="N90" s="22">
        <v>41.894596</v>
      </c>
      <c r="O90" s="22">
        <v>46.371886</v>
      </c>
      <c r="P90" s="22">
        <v>88.545266</v>
      </c>
      <c r="Q90" s="22">
        <v>105.473007</v>
      </c>
      <c r="R90" s="22">
        <v>59.31627</v>
      </c>
      <c r="S90" s="22">
        <v>59.303521</v>
      </c>
      <c r="T90" s="22">
        <v>57.913594</v>
      </c>
      <c r="U90" s="22">
        <v>32.166186</v>
      </c>
      <c r="V90" s="27">
        <f t="shared" si="2"/>
        <v>637.7041300000001</v>
      </c>
    </row>
    <row r="91" spans="1:22" ht="15.75">
      <c r="A91" s="14" t="s">
        <v>11</v>
      </c>
      <c r="B91" s="21" t="s">
        <v>26</v>
      </c>
      <c r="C91" s="21" t="s">
        <v>27</v>
      </c>
      <c r="D91" s="21" t="s">
        <v>265</v>
      </c>
      <c r="E91" s="21" t="s">
        <v>97</v>
      </c>
      <c r="F91" s="21" t="s">
        <v>98</v>
      </c>
      <c r="G91" s="21" t="s">
        <v>19</v>
      </c>
      <c r="H91" s="21" t="s">
        <v>99</v>
      </c>
      <c r="I91" s="21" t="s">
        <v>100</v>
      </c>
      <c r="J91" s="22">
        <v>1238.453073</v>
      </c>
      <c r="K91" s="22">
        <v>1051.640662</v>
      </c>
      <c r="L91" s="22">
        <v>1267.826017</v>
      </c>
      <c r="M91" s="22">
        <v>724.477464</v>
      </c>
      <c r="N91" s="22">
        <v>670.75502</v>
      </c>
      <c r="O91" s="22">
        <v>415.985446</v>
      </c>
      <c r="P91" s="22">
        <v>506.299394</v>
      </c>
      <c r="Q91" s="22">
        <v>527.116342</v>
      </c>
      <c r="R91" s="22">
        <v>555.682275</v>
      </c>
      <c r="S91" s="22">
        <v>820.315537</v>
      </c>
      <c r="T91" s="22">
        <v>557.63908</v>
      </c>
      <c r="U91" s="22">
        <v>682.435844</v>
      </c>
      <c r="V91" s="27">
        <f t="shared" si="2"/>
        <v>9018.626154</v>
      </c>
    </row>
    <row r="92" spans="1:22" ht="15.75">
      <c r="A92" s="14" t="s">
        <v>11</v>
      </c>
      <c r="B92" s="21" t="s">
        <v>26</v>
      </c>
      <c r="C92" s="21" t="s">
        <v>27</v>
      </c>
      <c r="D92" s="21" t="s">
        <v>265</v>
      </c>
      <c r="E92" s="21" t="s">
        <v>101</v>
      </c>
      <c r="F92" s="21" t="s">
        <v>107</v>
      </c>
      <c r="G92" s="21" t="s">
        <v>57</v>
      </c>
      <c r="H92" s="21" t="s">
        <v>103</v>
      </c>
      <c r="I92" s="21" t="s">
        <v>106</v>
      </c>
      <c r="J92" s="22">
        <v>3300.718347</v>
      </c>
      <c r="K92" s="22">
        <v>3268.675663</v>
      </c>
      <c r="L92" s="22">
        <v>3147.165531</v>
      </c>
      <c r="M92" s="22">
        <v>2529.156487</v>
      </c>
      <c r="N92" s="22">
        <v>2818.888942</v>
      </c>
      <c r="O92" s="22">
        <v>3363.45356</v>
      </c>
      <c r="P92" s="22">
        <v>2838.297636</v>
      </c>
      <c r="Q92" s="22">
        <v>2923.370397</v>
      </c>
      <c r="R92" s="22">
        <v>2936.504746</v>
      </c>
      <c r="S92" s="22">
        <v>2600.269309</v>
      </c>
      <c r="T92" s="22">
        <v>2975.107576</v>
      </c>
      <c r="U92" s="22">
        <v>3149.98001</v>
      </c>
      <c r="V92" s="27">
        <f t="shared" si="2"/>
        <v>35851.588204</v>
      </c>
    </row>
    <row r="93" spans="1:22" ht="15.75">
      <c r="A93" s="14" t="s">
        <v>11</v>
      </c>
      <c r="B93" s="21" t="s">
        <v>26</v>
      </c>
      <c r="C93" s="21" t="s">
        <v>27</v>
      </c>
      <c r="D93" s="21" t="s">
        <v>265</v>
      </c>
      <c r="E93" s="21" t="s">
        <v>101</v>
      </c>
      <c r="F93" s="21" t="s">
        <v>102</v>
      </c>
      <c r="G93" s="21" t="s">
        <v>57</v>
      </c>
      <c r="H93" s="21" t="s">
        <v>103</v>
      </c>
      <c r="I93" s="21" t="s">
        <v>104</v>
      </c>
      <c r="J93" s="22">
        <v>447.59164</v>
      </c>
      <c r="K93" s="22">
        <v>496.567482</v>
      </c>
      <c r="L93" s="22">
        <v>776.407399</v>
      </c>
      <c r="M93" s="22">
        <v>910.338747</v>
      </c>
      <c r="N93" s="22">
        <v>852.623928</v>
      </c>
      <c r="O93" s="22">
        <v>925.569298</v>
      </c>
      <c r="P93" s="22">
        <v>577.685436</v>
      </c>
      <c r="Q93" s="22">
        <v>783.900105</v>
      </c>
      <c r="R93" s="22">
        <v>889.200155</v>
      </c>
      <c r="S93" s="22">
        <v>724.314681</v>
      </c>
      <c r="T93" s="22">
        <v>745.518072</v>
      </c>
      <c r="U93" s="22">
        <v>887.008296</v>
      </c>
      <c r="V93" s="27">
        <f t="shared" si="2"/>
        <v>9016.725239</v>
      </c>
    </row>
    <row r="94" spans="1:22" ht="15.75">
      <c r="A94" s="14" t="s">
        <v>11</v>
      </c>
      <c r="B94" s="21" t="s">
        <v>26</v>
      </c>
      <c r="C94" s="21" t="s">
        <v>27</v>
      </c>
      <c r="D94" s="21" t="s">
        <v>265</v>
      </c>
      <c r="E94" s="21" t="s">
        <v>101</v>
      </c>
      <c r="F94" s="21" t="s">
        <v>105</v>
      </c>
      <c r="G94" s="21" t="s">
        <v>57</v>
      </c>
      <c r="H94" s="21" t="s">
        <v>103</v>
      </c>
      <c r="I94" s="21" t="s">
        <v>106</v>
      </c>
      <c r="J94" s="22">
        <v>66.960531</v>
      </c>
      <c r="K94" s="22">
        <v>16.122312</v>
      </c>
      <c r="L94" s="22">
        <v>97.967799</v>
      </c>
      <c r="M94" s="22">
        <v>344.340478</v>
      </c>
      <c r="N94" s="22">
        <v>384.971077</v>
      </c>
      <c r="O94" s="22">
        <v>278.325878</v>
      </c>
      <c r="P94" s="22">
        <v>181.160012</v>
      </c>
      <c r="Q94" s="22">
        <v>99.089956</v>
      </c>
      <c r="R94" s="22">
        <v>159.472513</v>
      </c>
      <c r="S94" s="22">
        <v>232.214229</v>
      </c>
      <c r="T94" s="22">
        <v>406.489413</v>
      </c>
      <c r="U94" s="22">
        <v>166.259285</v>
      </c>
      <c r="V94" s="27">
        <f t="shared" si="2"/>
        <v>2433.3734830000003</v>
      </c>
    </row>
    <row r="95" spans="1:22" ht="15.75">
      <c r="A95" s="14" t="s">
        <v>11</v>
      </c>
      <c r="B95" s="21" t="s">
        <v>26</v>
      </c>
      <c r="C95" s="21" t="s">
        <v>27</v>
      </c>
      <c r="D95" s="21" t="s">
        <v>265</v>
      </c>
      <c r="E95" s="21" t="s">
        <v>169</v>
      </c>
      <c r="F95" s="21" t="s">
        <v>170</v>
      </c>
      <c r="G95" s="21" t="s">
        <v>171</v>
      </c>
      <c r="H95" s="21" t="s">
        <v>172</v>
      </c>
      <c r="I95" s="21" t="s">
        <v>173</v>
      </c>
      <c r="J95" s="22">
        <v>3638.443752</v>
      </c>
      <c r="K95" s="22">
        <v>3053.88933</v>
      </c>
      <c r="L95" s="22">
        <v>3758.672028</v>
      </c>
      <c r="M95" s="22">
        <v>2804.158425</v>
      </c>
      <c r="N95" s="22">
        <v>3861.531651</v>
      </c>
      <c r="O95" s="22">
        <v>3592.348973</v>
      </c>
      <c r="P95" s="22">
        <v>3877.744579</v>
      </c>
      <c r="Q95" s="22">
        <v>3844.145584</v>
      </c>
      <c r="R95" s="22">
        <v>3413.435762</v>
      </c>
      <c r="S95" s="22">
        <v>3640.225972</v>
      </c>
      <c r="T95" s="22">
        <v>3447.135239</v>
      </c>
      <c r="U95" s="22">
        <v>3613.377553</v>
      </c>
      <c r="V95" s="27">
        <f t="shared" si="2"/>
        <v>42545.108848</v>
      </c>
    </row>
    <row r="96" spans="1:22" ht="15.75">
      <c r="A96" s="14" t="s">
        <v>11</v>
      </c>
      <c r="B96" s="21" t="s">
        <v>26</v>
      </c>
      <c r="C96" s="21" t="s">
        <v>27</v>
      </c>
      <c r="D96" s="21" t="s">
        <v>265</v>
      </c>
      <c r="E96" s="21" t="s">
        <v>267</v>
      </c>
      <c r="F96" s="21" t="s">
        <v>268</v>
      </c>
      <c r="G96" s="21" t="s">
        <v>30</v>
      </c>
      <c r="H96" s="21" t="s">
        <v>31</v>
      </c>
      <c r="I96" s="21" t="s">
        <v>31</v>
      </c>
      <c r="J96" s="22">
        <v>2856.660277</v>
      </c>
      <c r="K96" s="22">
        <v>1956.197516</v>
      </c>
      <c r="L96" s="22">
        <v>2539.34665</v>
      </c>
      <c r="M96" s="22">
        <v>3586.630463</v>
      </c>
      <c r="N96" s="22">
        <v>3574.599093</v>
      </c>
      <c r="O96" s="22">
        <v>3199.522121</v>
      </c>
      <c r="P96" s="22">
        <v>4340.713752</v>
      </c>
      <c r="Q96" s="22">
        <v>2733.290364</v>
      </c>
      <c r="R96" s="22">
        <v>3175.625208</v>
      </c>
      <c r="S96" s="22">
        <v>3410.821551</v>
      </c>
      <c r="T96" s="22">
        <v>4198.340668</v>
      </c>
      <c r="U96" s="22">
        <v>4059.464275</v>
      </c>
      <c r="V96" s="27">
        <f t="shared" si="2"/>
        <v>39631.211938</v>
      </c>
    </row>
    <row r="97" spans="1:22" ht="15.75">
      <c r="A97" s="14" t="s">
        <v>11</v>
      </c>
      <c r="B97" s="21" t="s">
        <v>26</v>
      </c>
      <c r="C97" s="21" t="s">
        <v>27</v>
      </c>
      <c r="D97" s="21" t="s">
        <v>168</v>
      </c>
      <c r="E97" s="21" t="s">
        <v>174</v>
      </c>
      <c r="F97" s="21" t="s">
        <v>108</v>
      </c>
      <c r="G97" s="21" t="s">
        <v>57</v>
      </c>
      <c r="H97" s="21" t="s">
        <v>74</v>
      </c>
      <c r="I97" s="21" t="s">
        <v>109</v>
      </c>
      <c r="J97" s="22">
        <v>1401.819904</v>
      </c>
      <c r="K97" s="22">
        <v>1108.433997</v>
      </c>
      <c r="L97" s="22">
        <v>2035.390876</v>
      </c>
      <c r="M97" s="22">
        <v>1772.087774</v>
      </c>
      <c r="N97" s="22">
        <v>101.971697</v>
      </c>
      <c r="O97" s="22">
        <v>102.901345</v>
      </c>
      <c r="P97" s="22">
        <v>2163.869362</v>
      </c>
      <c r="Q97" s="22">
        <v>1428.173438</v>
      </c>
      <c r="R97" s="22">
        <v>1909.634152</v>
      </c>
      <c r="S97" s="22">
        <v>2116.04573</v>
      </c>
      <c r="T97" s="22">
        <v>2692.083121</v>
      </c>
      <c r="U97" s="22">
        <v>3217.318749</v>
      </c>
      <c r="V97" s="27">
        <f t="shared" si="2"/>
        <v>20049.730145</v>
      </c>
    </row>
    <row r="98" spans="1:22" ht="15.75">
      <c r="A98" s="14" t="s">
        <v>11</v>
      </c>
      <c r="B98" s="21" t="s">
        <v>26</v>
      </c>
      <c r="C98" s="21" t="s">
        <v>27</v>
      </c>
      <c r="D98" s="21" t="s">
        <v>265</v>
      </c>
      <c r="E98" s="21" t="s">
        <v>13</v>
      </c>
      <c r="F98" s="21" t="s">
        <v>110</v>
      </c>
      <c r="G98" s="21" t="s">
        <v>30</v>
      </c>
      <c r="H98" s="21" t="s">
        <v>111</v>
      </c>
      <c r="I98" s="21" t="s">
        <v>112</v>
      </c>
      <c r="J98" s="22">
        <v>1237.737762</v>
      </c>
      <c r="K98" s="22">
        <v>937.410503</v>
      </c>
      <c r="L98" s="22">
        <v>1242.079534</v>
      </c>
      <c r="M98" s="22">
        <v>1918.151927</v>
      </c>
      <c r="N98" s="22">
        <v>1809.0336</v>
      </c>
      <c r="O98" s="22">
        <v>1706.396327</v>
      </c>
      <c r="P98" s="22">
        <v>1719.003904</v>
      </c>
      <c r="Q98" s="22">
        <v>1548.959822</v>
      </c>
      <c r="R98" s="22">
        <v>1819.31911</v>
      </c>
      <c r="S98" s="22">
        <v>1880.615472</v>
      </c>
      <c r="T98" s="22">
        <v>1669.543624</v>
      </c>
      <c r="U98" s="22">
        <v>1664.211193</v>
      </c>
      <c r="V98" s="27">
        <f t="shared" si="2"/>
        <v>19152.462777999997</v>
      </c>
    </row>
    <row r="99" spans="1:22" ht="15.75">
      <c r="A99" s="14" t="s">
        <v>11</v>
      </c>
      <c r="B99" s="21" t="s">
        <v>26</v>
      </c>
      <c r="C99" s="21" t="s">
        <v>27</v>
      </c>
      <c r="D99" s="21" t="s">
        <v>265</v>
      </c>
      <c r="E99" s="21" t="s">
        <v>113</v>
      </c>
      <c r="F99" s="21" t="s">
        <v>114</v>
      </c>
      <c r="G99" s="21" t="s">
        <v>52</v>
      </c>
      <c r="H99" s="21" t="s">
        <v>52</v>
      </c>
      <c r="I99" s="21" t="s">
        <v>115</v>
      </c>
      <c r="J99" s="22">
        <v>4877.185512</v>
      </c>
      <c r="K99" s="22">
        <v>6144.307236</v>
      </c>
      <c r="L99" s="22">
        <v>7821.719773</v>
      </c>
      <c r="M99" s="22">
        <v>7313.325817</v>
      </c>
      <c r="N99" s="22">
        <v>7161.11722</v>
      </c>
      <c r="O99" s="22">
        <v>7372.954435</v>
      </c>
      <c r="P99" s="22">
        <v>7268.680988</v>
      </c>
      <c r="Q99" s="22">
        <v>4673.831107</v>
      </c>
      <c r="R99" s="22">
        <v>5189.008484</v>
      </c>
      <c r="S99" s="22">
        <v>4167.684984</v>
      </c>
      <c r="T99" s="22">
        <v>3029.645545</v>
      </c>
      <c r="U99" s="22">
        <v>5686.193172</v>
      </c>
      <c r="V99" s="27">
        <f t="shared" si="2"/>
        <v>70705.654273</v>
      </c>
    </row>
    <row r="100" spans="1:22" ht="15.75">
      <c r="A100" s="14" t="s">
        <v>11</v>
      </c>
      <c r="B100" s="21" t="s">
        <v>26</v>
      </c>
      <c r="C100" s="21" t="s">
        <v>27</v>
      </c>
      <c r="D100" s="21" t="s">
        <v>265</v>
      </c>
      <c r="E100" s="21" t="s">
        <v>113</v>
      </c>
      <c r="F100" s="21" t="s">
        <v>270</v>
      </c>
      <c r="G100" s="21" t="s">
        <v>52</v>
      </c>
      <c r="H100" s="21" t="s">
        <v>52</v>
      </c>
      <c r="I100" s="21" t="s">
        <v>115</v>
      </c>
      <c r="J100" s="22">
        <v>2919.591814</v>
      </c>
      <c r="K100" s="22">
        <v>3101.311952</v>
      </c>
      <c r="L100" s="22">
        <v>1803.510934</v>
      </c>
      <c r="M100" s="22">
        <v>4263.30796</v>
      </c>
      <c r="N100" s="22">
        <v>2574.077907</v>
      </c>
      <c r="O100" s="22">
        <v>3468.771321</v>
      </c>
      <c r="P100" s="22">
        <v>2392.251569</v>
      </c>
      <c r="Q100" s="22">
        <v>2699.454204</v>
      </c>
      <c r="R100" s="22">
        <v>3449.370845</v>
      </c>
      <c r="S100" s="22">
        <v>2470.20401</v>
      </c>
      <c r="T100" s="22">
        <v>1801.857443</v>
      </c>
      <c r="U100" s="22">
        <v>2984.999472</v>
      </c>
      <c r="V100" s="27">
        <f t="shared" si="2"/>
        <v>33928.709431</v>
      </c>
    </row>
    <row r="101" spans="1:22" ht="15.75">
      <c r="A101" s="14" t="s">
        <v>11</v>
      </c>
      <c r="B101" s="21" t="s">
        <v>26</v>
      </c>
      <c r="C101" s="21" t="s">
        <v>27</v>
      </c>
      <c r="D101" s="21" t="s">
        <v>265</v>
      </c>
      <c r="E101" s="21" t="s">
        <v>113</v>
      </c>
      <c r="F101" s="21" t="s">
        <v>273</v>
      </c>
      <c r="G101" s="21" t="s">
        <v>52</v>
      </c>
      <c r="H101" s="21" t="s">
        <v>52</v>
      </c>
      <c r="I101" s="21" t="s">
        <v>115</v>
      </c>
      <c r="J101" s="22">
        <v>0</v>
      </c>
      <c r="K101" s="22">
        <v>0</v>
      </c>
      <c r="L101" s="22">
        <v>60.709358</v>
      </c>
      <c r="M101" s="22">
        <v>378.583308</v>
      </c>
      <c r="N101" s="22">
        <v>1179.642451</v>
      </c>
      <c r="O101" s="22">
        <v>1098.980947</v>
      </c>
      <c r="P101" s="22">
        <v>2243.705661</v>
      </c>
      <c r="Q101" s="22">
        <v>2359.802414</v>
      </c>
      <c r="R101" s="22">
        <v>1311.469409</v>
      </c>
      <c r="S101" s="22">
        <v>3462.231379</v>
      </c>
      <c r="T101" s="22">
        <v>3993.602893</v>
      </c>
      <c r="U101" s="22">
        <v>2482.922704</v>
      </c>
      <c r="V101" s="27">
        <f t="shared" si="2"/>
        <v>18571.650524</v>
      </c>
    </row>
    <row r="102" spans="1:22" ht="15.75">
      <c r="A102" s="14" t="s">
        <v>11</v>
      </c>
      <c r="B102" s="21" t="s">
        <v>26</v>
      </c>
      <c r="C102" s="21" t="s">
        <v>27</v>
      </c>
      <c r="D102" s="21" t="s">
        <v>265</v>
      </c>
      <c r="E102" s="21" t="s">
        <v>113</v>
      </c>
      <c r="F102" s="21" t="s">
        <v>347</v>
      </c>
      <c r="G102" s="21" t="s">
        <v>52</v>
      </c>
      <c r="H102" s="21" t="s">
        <v>52</v>
      </c>
      <c r="I102" s="21" t="s">
        <v>115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3364.917236</v>
      </c>
      <c r="R102" s="22">
        <v>2551.882964</v>
      </c>
      <c r="S102" s="22">
        <v>2294.629126</v>
      </c>
      <c r="T102" s="22">
        <v>2635.215286</v>
      </c>
      <c r="U102" s="22">
        <v>1142.46679</v>
      </c>
      <c r="V102" s="27">
        <f aca="true" t="shared" si="3" ref="V102:V133">SUM(J102:U102)</f>
        <v>11989.111402</v>
      </c>
    </row>
    <row r="103" spans="1:22" ht="15.75">
      <c r="A103" s="14" t="s">
        <v>11</v>
      </c>
      <c r="B103" s="21" t="s">
        <v>26</v>
      </c>
      <c r="C103" s="21" t="s">
        <v>27</v>
      </c>
      <c r="D103" s="21" t="s">
        <v>265</v>
      </c>
      <c r="E103" s="21" t="s">
        <v>113</v>
      </c>
      <c r="F103" s="21" t="s">
        <v>269</v>
      </c>
      <c r="G103" s="21" t="s">
        <v>52</v>
      </c>
      <c r="H103" s="21" t="s">
        <v>52</v>
      </c>
      <c r="I103" s="21" t="s">
        <v>115</v>
      </c>
      <c r="J103" s="22">
        <v>946.477198</v>
      </c>
      <c r="K103" s="22">
        <v>429.39375</v>
      </c>
      <c r="L103" s="22">
        <v>1061.227073</v>
      </c>
      <c r="M103" s="22">
        <v>462.603979</v>
      </c>
      <c r="N103" s="22">
        <v>1138.228866</v>
      </c>
      <c r="O103" s="22">
        <v>936.204117</v>
      </c>
      <c r="P103" s="22">
        <v>1373.477059</v>
      </c>
      <c r="Q103" s="22">
        <v>764.612268</v>
      </c>
      <c r="R103" s="22">
        <v>545.025591</v>
      </c>
      <c r="S103" s="22">
        <v>680.505842</v>
      </c>
      <c r="T103" s="22">
        <v>667.886536</v>
      </c>
      <c r="U103" s="22">
        <v>577.04472</v>
      </c>
      <c r="V103" s="27">
        <f t="shared" si="3"/>
        <v>9582.686999</v>
      </c>
    </row>
    <row r="104" spans="1:22" ht="15.75">
      <c r="A104" s="14" t="s">
        <v>11</v>
      </c>
      <c r="B104" s="21" t="s">
        <v>26</v>
      </c>
      <c r="C104" s="21" t="s">
        <v>27</v>
      </c>
      <c r="D104" s="21" t="s">
        <v>265</v>
      </c>
      <c r="E104" s="21" t="s">
        <v>113</v>
      </c>
      <c r="F104" s="21" t="s">
        <v>348</v>
      </c>
      <c r="G104" s="21" t="s">
        <v>52</v>
      </c>
      <c r="H104" s="21" t="s">
        <v>52</v>
      </c>
      <c r="I104" s="21" t="s">
        <v>115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992.266463</v>
      </c>
      <c r="U104" s="22">
        <v>431.03431</v>
      </c>
      <c r="V104" s="27">
        <f t="shared" si="3"/>
        <v>1423.300773</v>
      </c>
    </row>
    <row r="105" spans="1:22" ht="15.75">
      <c r="A105" s="14" t="s">
        <v>11</v>
      </c>
      <c r="B105" s="21" t="s">
        <v>26</v>
      </c>
      <c r="C105" s="21" t="s">
        <v>27</v>
      </c>
      <c r="D105" s="21" t="s">
        <v>265</v>
      </c>
      <c r="E105" s="21" t="s">
        <v>113</v>
      </c>
      <c r="F105" s="21" t="s">
        <v>271</v>
      </c>
      <c r="G105" s="21" t="s">
        <v>52</v>
      </c>
      <c r="H105" s="21" t="s">
        <v>52</v>
      </c>
      <c r="I105" s="21" t="s">
        <v>115</v>
      </c>
      <c r="J105" s="22">
        <v>0</v>
      </c>
      <c r="K105" s="22">
        <v>0</v>
      </c>
      <c r="L105" s="22">
        <v>0</v>
      </c>
      <c r="M105" s="22">
        <v>0</v>
      </c>
      <c r="N105" s="22">
        <v>358.338751</v>
      </c>
      <c r="O105" s="22">
        <v>0</v>
      </c>
      <c r="P105" s="22">
        <v>85.981234</v>
      </c>
      <c r="Q105" s="22">
        <v>0</v>
      </c>
      <c r="R105" s="22">
        <v>0</v>
      </c>
      <c r="S105" s="22">
        <v>0.495335</v>
      </c>
      <c r="T105" s="22">
        <v>7.995503</v>
      </c>
      <c r="U105" s="22">
        <v>0</v>
      </c>
      <c r="V105" s="27">
        <f t="shared" si="3"/>
        <v>452.81082299999997</v>
      </c>
    </row>
    <row r="106" spans="1:22" ht="15.75">
      <c r="A106" s="14" t="s">
        <v>11</v>
      </c>
      <c r="B106" s="21" t="s">
        <v>26</v>
      </c>
      <c r="C106" s="21" t="s">
        <v>27</v>
      </c>
      <c r="D106" s="21" t="s">
        <v>265</v>
      </c>
      <c r="E106" s="21" t="s">
        <v>113</v>
      </c>
      <c r="F106" s="21" t="s">
        <v>272</v>
      </c>
      <c r="G106" s="21" t="s">
        <v>52</v>
      </c>
      <c r="H106" s="21" t="s">
        <v>52</v>
      </c>
      <c r="I106" s="21" t="s">
        <v>115</v>
      </c>
      <c r="J106" s="22">
        <v>964.526205</v>
      </c>
      <c r="K106" s="22">
        <v>451.237909</v>
      </c>
      <c r="L106" s="22">
        <v>228.791534</v>
      </c>
      <c r="M106" s="22">
        <v>300.759871</v>
      </c>
      <c r="N106" s="22">
        <v>327.856856</v>
      </c>
      <c r="O106" s="22">
        <v>267.594635</v>
      </c>
      <c r="P106" s="22">
        <v>349.099088</v>
      </c>
      <c r="Q106" s="22">
        <v>83.603995</v>
      </c>
      <c r="R106" s="22">
        <v>121.201198</v>
      </c>
      <c r="S106" s="22">
        <v>0</v>
      </c>
      <c r="T106" s="22">
        <v>0</v>
      </c>
      <c r="U106" s="22">
        <v>0</v>
      </c>
      <c r="V106" s="27">
        <f t="shared" si="3"/>
        <v>3094.671291</v>
      </c>
    </row>
    <row r="107" spans="1:22" ht="15.75">
      <c r="A107" s="14" t="s">
        <v>11</v>
      </c>
      <c r="B107" s="21" t="s">
        <v>26</v>
      </c>
      <c r="C107" s="21" t="s">
        <v>27</v>
      </c>
      <c r="D107" s="21" t="s">
        <v>265</v>
      </c>
      <c r="E107" s="21" t="s">
        <v>116</v>
      </c>
      <c r="F107" s="39" t="s">
        <v>372</v>
      </c>
      <c r="G107" s="21" t="s">
        <v>52</v>
      </c>
      <c r="H107" s="21" t="s">
        <v>52</v>
      </c>
      <c r="I107" s="21" t="s">
        <v>117</v>
      </c>
      <c r="J107" s="22">
        <v>802.894417</v>
      </c>
      <c r="K107" s="22">
        <v>393.940758</v>
      </c>
      <c r="L107" s="22">
        <v>1805.527901</v>
      </c>
      <c r="M107" s="22">
        <v>143.147101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7">
        <f t="shared" si="3"/>
        <v>3145.5101769999997</v>
      </c>
    </row>
    <row r="108" spans="1:22" ht="15.75">
      <c r="A108" s="14" t="s">
        <v>11</v>
      </c>
      <c r="B108" s="21" t="s">
        <v>26</v>
      </c>
      <c r="C108" s="21" t="s">
        <v>27</v>
      </c>
      <c r="D108" s="21" t="s">
        <v>265</v>
      </c>
      <c r="E108" s="21" t="s">
        <v>118</v>
      </c>
      <c r="F108" s="21" t="s">
        <v>121</v>
      </c>
      <c r="G108" s="21" t="s">
        <v>19</v>
      </c>
      <c r="H108" s="21" t="s">
        <v>92</v>
      </c>
      <c r="I108" s="21" t="s">
        <v>120</v>
      </c>
      <c r="J108" s="22">
        <v>8473.197546</v>
      </c>
      <c r="K108" s="22">
        <v>8366.999907</v>
      </c>
      <c r="L108" s="22">
        <v>8425.265004</v>
      </c>
      <c r="M108" s="22">
        <v>7941.234279</v>
      </c>
      <c r="N108" s="22">
        <v>7697.610594</v>
      </c>
      <c r="O108" s="22">
        <v>8104.859768</v>
      </c>
      <c r="P108" s="22">
        <v>7748.103903</v>
      </c>
      <c r="Q108" s="22">
        <v>7227.950202</v>
      </c>
      <c r="R108" s="22">
        <v>6707.717646</v>
      </c>
      <c r="S108" s="22">
        <v>7718.491703</v>
      </c>
      <c r="T108" s="22">
        <v>7338.890181</v>
      </c>
      <c r="U108" s="22">
        <v>7269.552995</v>
      </c>
      <c r="V108" s="27">
        <f t="shared" si="3"/>
        <v>93019.873728</v>
      </c>
    </row>
    <row r="109" spans="1:22" ht="15.75">
      <c r="A109" s="14" t="s">
        <v>11</v>
      </c>
      <c r="B109" s="21" t="s">
        <v>26</v>
      </c>
      <c r="C109" s="21" t="s">
        <v>27</v>
      </c>
      <c r="D109" s="21" t="s">
        <v>265</v>
      </c>
      <c r="E109" s="21" t="s">
        <v>118</v>
      </c>
      <c r="F109" s="39" t="s">
        <v>373</v>
      </c>
      <c r="G109" s="21" t="s">
        <v>19</v>
      </c>
      <c r="H109" s="21" t="s">
        <v>119</v>
      </c>
      <c r="I109" s="21" t="s">
        <v>119</v>
      </c>
      <c r="J109" s="22">
        <v>0</v>
      </c>
      <c r="K109" s="22">
        <v>0</v>
      </c>
      <c r="L109" s="22">
        <v>0</v>
      </c>
      <c r="M109" s="22">
        <v>1250.144664</v>
      </c>
      <c r="N109" s="22">
        <v>1566.335199</v>
      </c>
      <c r="O109" s="22">
        <v>1235.792491</v>
      </c>
      <c r="P109" s="22">
        <v>1412.707313</v>
      </c>
      <c r="Q109" s="22">
        <v>1606.176071</v>
      </c>
      <c r="R109" s="22">
        <v>1642.480415</v>
      </c>
      <c r="S109" s="22">
        <v>1946.092376</v>
      </c>
      <c r="T109" s="22">
        <v>1904.043875</v>
      </c>
      <c r="U109" s="22">
        <v>1573.330769</v>
      </c>
      <c r="V109" s="27">
        <f t="shared" si="3"/>
        <v>14137.103173</v>
      </c>
    </row>
    <row r="110" spans="1:22" ht="15.75">
      <c r="A110" s="14" t="s">
        <v>11</v>
      </c>
      <c r="B110" s="21" t="s">
        <v>26</v>
      </c>
      <c r="C110" s="21" t="s">
        <v>192</v>
      </c>
      <c r="D110" s="21" t="s">
        <v>265</v>
      </c>
      <c r="E110" s="21" t="s">
        <v>360</v>
      </c>
      <c r="F110" s="21" t="s">
        <v>361</v>
      </c>
      <c r="G110" s="21" t="s">
        <v>38</v>
      </c>
      <c r="H110" s="21" t="s">
        <v>43</v>
      </c>
      <c r="I110" s="21" t="s">
        <v>362</v>
      </c>
      <c r="J110" s="22">
        <v>7.9703</v>
      </c>
      <c r="K110" s="22">
        <v>0.58285</v>
      </c>
      <c r="L110" s="22">
        <v>12.737669</v>
      </c>
      <c r="M110" s="22">
        <v>10.285585</v>
      </c>
      <c r="N110" s="22">
        <v>13.031151</v>
      </c>
      <c r="O110" s="22">
        <v>16.86836</v>
      </c>
      <c r="P110" s="22">
        <v>22.354005</v>
      </c>
      <c r="Q110" s="22">
        <v>22.354005</v>
      </c>
      <c r="R110" s="22">
        <v>25.508251</v>
      </c>
      <c r="S110" s="22">
        <v>13.659257</v>
      </c>
      <c r="T110" s="22">
        <v>26.193957</v>
      </c>
      <c r="U110" s="22">
        <v>35.656695</v>
      </c>
      <c r="V110" s="27">
        <f t="shared" si="3"/>
        <v>207.202085</v>
      </c>
    </row>
    <row r="111" spans="1:22" ht="15.75">
      <c r="A111" s="14" t="s">
        <v>11</v>
      </c>
      <c r="B111" s="21" t="s">
        <v>26</v>
      </c>
      <c r="C111" s="21" t="s">
        <v>27</v>
      </c>
      <c r="D111" s="21" t="s">
        <v>265</v>
      </c>
      <c r="E111" s="21" t="s">
        <v>122</v>
      </c>
      <c r="F111" s="21" t="s">
        <v>123</v>
      </c>
      <c r="G111" s="21" t="s">
        <v>38</v>
      </c>
      <c r="H111" s="21" t="s">
        <v>48</v>
      </c>
      <c r="I111" s="21" t="s">
        <v>124</v>
      </c>
      <c r="J111" s="22">
        <v>35.856184</v>
      </c>
      <c r="K111" s="22">
        <v>33.404649</v>
      </c>
      <c r="L111" s="22">
        <v>15.080372</v>
      </c>
      <c r="M111" s="22">
        <v>52.537581</v>
      </c>
      <c r="N111" s="22">
        <v>45.094021</v>
      </c>
      <c r="O111" s="22">
        <v>41.043784</v>
      </c>
      <c r="P111" s="22">
        <v>46.875608</v>
      </c>
      <c r="Q111" s="22">
        <v>30.616429</v>
      </c>
      <c r="R111" s="22">
        <v>19.882168</v>
      </c>
      <c r="S111" s="22">
        <v>22.473873</v>
      </c>
      <c r="T111" s="22">
        <v>24.445887</v>
      </c>
      <c r="U111" s="22">
        <v>21.722232</v>
      </c>
      <c r="V111" s="27">
        <f t="shared" si="3"/>
        <v>389.03278800000004</v>
      </c>
    </row>
    <row r="112" spans="1:22" ht="15.75">
      <c r="A112" s="14" t="s">
        <v>11</v>
      </c>
      <c r="B112" s="21" t="s">
        <v>26</v>
      </c>
      <c r="C112" s="21" t="s">
        <v>192</v>
      </c>
      <c r="D112" s="21" t="s">
        <v>265</v>
      </c>
      <c r="E112" s="21" t="s">
        <v>122</v>
      </c>
      <c r="F112" s="21" t="s">
        <v>123</v>
      </c>
      <c r="G112" s="21" t="s">
        <v>38</v>
      </c>
      <c r="H112" s="21" t="s">
        <v>48</v>
      </c>
      <c r="I112" s="21" t="s">
        <v>124</v>
      </c>
      <c r="J112" s="22">
        <v>5.751433</v>
      </c>
      <c r="K112" s="22">
        <v>3.210546</v>
      </c>
      <c r="L112" s="22">
        <v>3.938747</v>
      </c>
      <c r="M112" s="22">
        <v>7.713671</v>
      </c>
      <c r="N112" s="22">
        <v>4.364735</v>
      </c>
      <c r="O112" s="22">
        <v>5.413926</v>
      </c>
      <c r="P112" s="22">
        <v>6.785407</v>
      </c>
      <c r="Q112" s="22">
        <v>16.156751</v>
      </c>
      <c r="R112" s="22">
        <v>6.769206</v>
      </c>
      <c r="S112" s="22">
        <v>9.08887</v>
      </c>
      <c r="T112" s="22">
        <v>8.455607</v>
      </c>
      <c r="U112" s="22">
        <v>8.431352</v>
      </c>
      <c r="V112" s="27">
        <f t="shared" si="3"/>
        <v>86.08025099999999</v>
      </c>
    </row>
    <row r="113" spans="1:22" ht="15.75">
      <c r="A113" s="14" t="s">
        <v>11</v>
      </c>
      <c r="B113" s="21" t="s">
        <v>26</v>
      </c>
      <c r="C113" s="21" t="s">
        <v>192</v>
      </c>
      <c r="D113" s="21" t="s">
        <v>265</v>
      </c>
      <c r="E113" s="21" t="s">
        <v>219</v>
      </c>
      <c r="F113" s="21" t="s">
        <v>220</v>
      </c>
      <c r="G113" s="21" t="s">
        <v>140</v>
      </c>
      <c r="H113" s="21" t="s">
        <v>214</v>
      </c>
      <c r="I113" s="21" t="s">
        <v>221</v>
      </c>
      <c r="J113" s="22">
        <v>159.726643</v>
      </c>
      <c r="K113" s="22">
        <v>138.995456</v>
      </c>
      <c r="L113" s="22">
        <v>213.679478</v>
      </c>
      <c r="M113" s="22">
        <v>209.06511</v>
      </c>
      <c r="N113" s="22">
        <v>212.507654</v>
      </c>
      <c r="O113" s="22">
        <v>201.801403</v>
      </c>
      <c r="P113" s="22">
        <v>186.416848</v>
      </c>
      <c r="Q113" s="22">
        <v>192.935304</v>
      </c>
      <c r="R113" s="22">
        <v>196.558666</v>
      </c>
      <c r="S113" s="22">
        <v>218.786351</v>
      </c>
      <c r="T113" s="22">
        <v>251.611396</v>
      </c>
      <c r="U113" s="22">
        <v>233.904173</v>
      </c>
      <c r="V113" s="27">
        <f t="shared" si="3"/>
        <v>2415.9884819999997</v>
      </c>
    </row>
    <row r="114" spans="1:22" ht="15.75">
      <c r="A114" s="14" t="s">
        <v>11</v>
      </c>
      <c r="B114" s="21" t="s">
        <v>26</v>
      </c>
      <c r="C114" s="21" t="s">
        <v>192</v>
      </c>
      <c r="D114" s="21" t="s">
        <v>265</v>
      </c>
      <c r="E114" s="21" t="s">
        <v>222</v>
      </c>
      <c r="F114" s="21" t="s">
        <v>223</v>
      </c>
      <c r="G114" s="21" t="s">
        <v>140</v>
      </c>
      <c r="H114" s="21" t="s">
        <v>224</v>
      </c>
      <c r="I114" s="21" t="s">
        <v>225</v>
      </c>
      <c r="J114" s="22">
        <v>3896.466403</v>
      </c>
      <c r="K114" s="22">
        <v>3045.166897</v>
      </c>
      <c r="L114" s="22">
        <v>2335.305359</v>
      </c>
      <c r="M114" s="22">
        <v>2484.227082</v>
      </c>
      <c r="N114" s="22">
        <v>2738.018953</v>
      </c>
      <c r="O114" s="22">
        <v>2550.863272</v>
      </c>
      <c r="P114" s="22">
        <v>2153.613925</v>
      </c>
      <c r="Q114" s="22">
        <v>1649.063124</v>
      </c>
      <c r="R114" s="22">
        <v>956.785627</v>
      </c>
      <c r="S114" s="22">
        <v>1305.228296</v>
      </c>
      <c r="T114" s="22">
        <v>1647.710648</v>
      </c>
      <c r="U114" s="22">
        <v>1515.2086</v>
      </c>
      <c r="V114" s="27">
        <f t="shared" si="3"/>
        <v>26277.658186</v>
      </c>
    </row>
    <row r="115" spans="1:22" ht="15.75">
      <c r="A115" s="14" t="s">
        <v>11</v>
      </c>
      <c r="B115" s="21" t="s">
        <v>26</v>
      </c>
      <c r="C115" s="21" t="s">
        <v>192</v>
      </c>
      <c r="D115" s="21" t="s">
        <v>265</v>
      </c>
      <c r="E115" s="21" t="s">
        <v>222</v>
      </c>
      <c r="F115" s="21" t="s">
        <v>226</v>
      </c>
      <c r="G115" s="21" t="s">
        <v>57</v>
      </c>
      <c r="H115" s="21" t="s">
        <v>227</v>
      </c>
      <c r="I115" s="21" t="s">
        <v>228</v>
      </c>
      <c r="J115" s="22">
        <v>1466.162193</v>
      </c>
      <c r="K115" s="22">
        <v>1145.802515</v>
      </c>
      <c r="L115" s="22">
        <v>1231.709927</v>
      </c>
      <c r="M115" s="22">
        <v>1165.344038</v>
      </c>
      <c r="N115" s="22">
        <v>1276.565787</v>
      </c>
      <c r="O115" s="22">
        <v>1278.747477</v>
      </c>
      <c r="P115" s="22">
        <v>1428.606787</v>
      </c>
      <c r="Q115" s="22">
        <v>976.375368</v>
      </c>
      <c r="R115" s="22">
        <v>1072.647673</v>
      </c>
      <c r="S115" s="22">
        <v>1135.501771</v>
      </c>
      <c r="T115" s="22">
        <v>1130.080711</v>
      </c>
      <c r="U115" s="22">
        <v>1073.197157</v>
      </c>
      <c r="V115" s="27">
        <f t="shared" si="3"/>
        <v>14380.741404</v>
      </c>
    </row>
    <row r="116" spans="1:22" ht="15.75">
      <c r="A116" s="14" t="s">
        <v>11</v>
      </c>
      <c r="B116" s="21" t="s">
        <v>26</v>
      </c>
      <c r="C116" s="21" t="s">
        <v>27</v>
      </c>
      <c r="D116" s="21" t="s">
        <v>265</v>
      </c>
      <c r="E116" s="21" t="s">
        <v>125</v>
      </c>
      <c r="F116" s="21" t="s">
        <v>126</v>
      </c>
      <c r="G116" s="21" t="s">
        <v>38</v>
      </c>
      <c r="H116" s="21" t="s">
        <v>127</v>
      </c>
      <c r="I116" s="21" t="s">
        <v>127</v>
      </c>
      <c r="J116" s="22">
        <v>5211.147527</v>
      </c>
      <c r="K116" s="22">
        <v>4370.827406</v>
      </c>
      <c r="L116" s="22">
        <v>5830.025648</v>
      </c>
      <c r="M116" s="22">
        <v>5095.877301</v>
      </c>
      <c r="N116" s="22">
        <v>5313.665199</v>
      </c>
      <c r="O116" s="22">
        <v>4711.309696</v>
      </c>
      <c r="P116" s="22">
        <v>5245.054542</v>
      </c>
      <c r="Q116" s="22">
        <v>5313.488152</v>
      </c>
      <c r="R116" s="22">
        <v>4782.211024</v>
      </c>
      <c r="S116" s="22">
        <v>4929.771615</v>
      </c>
      <c r="T116" s="22">
        <v>5447.851866</v>
      </c>
      <c r="U116" s="22">
        <v>5184.600376</v>
      </c>
      <c r="V116" s="27">
        <f t="shared" si="3"/>
        <v>61435.830352</v>
      </c>
    </row>
    <row r="117" spans="1:22" ht="15.75">
      <c r="A117" s="14" t="s">
        <v>11</v>
      </c>
      <c r="B117" s="21" t="s">
        <v>26</v>
      </c>
      <c r="C117" s="21" t="s">
        <v>27</v>
      </c>
      <c r="D117" s="21" t="s">
        <v>265</v>
      </c>
      <c r="E117" s="21" t="s">
        <v>128</v>
      </c>
      <c r="F117" s="21" t="s">
        <v>129</v>
      </c>
      <c r="G117" s="21" t="s">
        <v>19</v>
      </c>
      <c r="H117" s="21" t="s">
        <v>130</v>
      </c>
      <c r="I117" s="21" t="s">
        <v>130</v>
      </c>
      <c r="J117" s="22">
        <v>4869.954312</v>
      </c>
      <c r="K117" s="22">
        <v>3162.920911</v>
      </c>
      <c r="L117" s="22">
        <v>4901.543384</v>
      </c>
      <c r="M117" s="22">
        <v>4085.929676</v>
      </c>
      <c r="N117" s="22">
        <v>3006.91113</v>
      </c>
      <c r="O117" s="22">
        <v>2640.022427</v>
      </c>
      <c r="P117" s="22">
        <v>4611.30502</v>
      </c>
      <c r="Q117" s="22">
        <v>4639.025218</v>
      </c>
      <c r="R117" s="22">
        <v>4352.375084</v>
      </c>
      <c r="S117" s="22">
        <v>3189.797311</v>
      </c>
      <c r="T117" s="22">
        <v>4448.010771</v>
      </c>
      <c r="U117" s="22">
        <v>5780.665005</v>
      </c>
      <c r="V117" s="27">
        <f t="shared" si="3"/>
        <v>49688.460249</v>
      </c>
    </row>
    <row r="118" spans="1:22" ht="15.75">
      <c r="A118" s="14" t="s">
        <v>11</v>
      </c>
      <c r="B118" s="21" t="s">
        <v>26</v>
      </c>
      <c r="C118" s="21" t="s">
        <v>27</v>
      </c>
      <c r="D118" s="21" t="s">
        <v>168</v>
      </c>
      <c r="E118" s="21" t="s">
        <v>257</v>
      </c>
      <c r="F118" s="21" t="s">
        <v>258</v>
      </c>
      <c r="G118" s="21" t="s">
        <v>57</v>
      </c>
      <c r="H118" s="21" t="s">
        <v>190</v>
      </c>
      <c r="I118" s="21" t="s">
        <v>191</v>
      </c>
      <c r="J118" s="22">
        <v>49.977658</v>
      </c>
      <c r="K118" s="22">
        <v>59.656394</v>
      </c>
      <c r="L118" s="22">
        <v>47.142266</v>
      </c>
      <c r="M118" s="22">
        <v>63.575202</v>
      </c>
      <c r="N118" s="22">
        <v>56.713345</v>
      </c>
      <c r="O118" s="22">
        <v>40.04672</v>
      </c>
      <c r="P118" s="22">
        <v>51.290785</v>
      </c>
      <c r="Q118" s="22">
        <v>84.134397</v>
      </c>
      <c r="R118" s="22">
        <v>7.457049</v>
      </c>
      <c r="S118" s="22">
        <v>0</v>
      </c>
      <c r="T118" s="22">
        <v>77.690454</v>
      </c>
      <c r="U118" s="22">
        <v>89.827444</v>
      </c>
      <c r="V118" s="27">
        <f t="shared" si="3"/>
        <v>627.5117140000001</v>
      </c>
    </row>
    <row r="119" spans="1:22" ht="15.75">
      <c r="A119" s="14" t="s">
        <v>11</v>
      </c>
      <c r="B119" s="21" t="s">
        <v>26</v>
      </c>
      <c r="C119" s="21" t="s">
        <v>27</v>
      </c>
      <c r="D119" s="21" t="s">
        <v>265</v>
      </c>
      <c r="E119" s="21" t="s">
        <v>131</v>
      </c>
      <c r="F119" s="21" t="s">
        <v>243</v>
      </c>
      <c r="G119" s="21" t="s">
        <v>57</v>
      </c>
      <c r="H119" s="21" t="s">
        <v>58</v>
      </c>
      <c r="I119" s="21" t="s">
        <v>59</v>
      </c>
      <c r="J119" s="22">
        <v>1010.527131</v>
      </c>
      <c r="K119" s="22">
        <v>777.476088</v>
      </c>
      <c r="L119" s="22">
        <v>1217.488527</v>
      </c>
      <c r="M119" s="22">
        <v>1168.484828</v>
      </c>
      <c r="N119" s="22">
        <v>868.202098</v>
      </c>
      <c r="O119" s="22">
        <v>924.929607</v>
      </c>
      <c r="P119" s="22">
        <v>1071.27147</v>
      </c>
      <c r="Q119" s="22">
        <v>1271.520434</v>
      </c>
      <c r="R119" s="22">
        <v>432.257543</v>
      </c>
      <c r="S119" s="22">
        <v>0</v>
      </c>
      <c r="T119" s="22">
        <v>0</v>
      </c>
      <c r="U119" s="22">
        <v>274.086767</v>
      </c>
      <c r="V119" s="27">
        <f t="shared" si="3"/>
        <v>9016.244493</v>
      </c>
    </row>
    <row r="120" spans="1:22" ht="15.75">
      <c r="A120" s="14" t="s">
        <v>11</v>
      </c>
      <c r="B120" s="21" t="s">
        <v>26</v>
      </c>
      <c r="C120" s="21" t="s">
        <v>27</v>
      </c>
      <c r="D120" s="21" t="s">
        <v>168</v>
      </c>
      <c r="E120" s="21" t="s">
        <v>175</v>
      </c>
      <c r="F120" s="21" t="s">
        <v>176</v>
      </c>
      <c r="G120" s="21" t="s">
        <v>57</v>
      </c>
      <c r="H120" s="21" t="s">
        <v>177</v>
      </c>
      <c r="I120" s="21" t="s">
        <v>178</v>
      </c>
      <c r="J120" s="22">
        <v>522.851952</v>
      </c>
      <c r="K120" s="22">
        <v>848.448323</v>
      </c>
      <c r="L120" s="22">
        <v>804.241619</v>
      </c>
      <c r="M120" s="22">
        <v>667.959562</v>
      </c>
      <c r="N120" s="22">
        <v>469.767361</v>
      </c>
      <c r="O120" s="22">
        <v>822.198824</v>
      </c>
      <c r="P120" s="22">
        <v>608.862073</v>
      </c>
      <c r="Q120" s="22">
        <v>313.04424</v>
      </c>
      <c r="R120" s="22">
        <v>439.380657</v>
      </c>
      <c r="S120" s="22">
        <v>362.309396</v>
      </c>
      <c r="T120" s="22">
        <v>787.980396</v>
      </c>
      <c r="U120" s="22">
        <v>361.298323</v>
      </c>
      <c r="V120" s="27">
        <f t="shared" si="3"/>
        <v>7008.342726</v>
      </c>
    </row>
    <row r="121" spans="1:22" ht="15.75">
      <c r="A121" s="14" t="s">
        <v>11</v>
      </c>
      <c r="B121" s="21" t="s">
        <v>26</v>
      </c>
      <c r="C121" s="21" t="s">
        <v>192</v>
      </c>
      <c r="D121" s="21" t="s">
        <v>265</v>
      </c>
      <c r="E121" s="21" t="s">
        <v>363</v>
      </c>
      <c r="F121" s="21" t="s">
        <v>364</v>
      </c>
      <c r="G121" s="21" t="s">
        <v>95</v>
      </c>
      <c r="H121" s="21" t="s">
        <v>365</v>
      </c>
      <c r="I121" s="21" t="s">
        <v>366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187.601431</v>
      </c>
      <c r="S121" s="22">
        <v>227.585904</v>
      </c>
      <c r="T121" s="22">
        <v>492.834058</v>
      </c>
      <c r="U121" s="22">
        <v>278.735446</v>
      </c>
      <c r="V121" s="27">
        <f t="shared" si="3"/>
        <v>1186.7568390000001</v>
      </c>
    </row>
    <row r="122" spans="1:22" ht="15.75">
      <c r="A122" s="14" t="s">
        <v>11</v>
      </c>
      <c r="B122" s="21" t="s">
        <v>26</v>
      </c>
      <c r="C122" s="21" t="s">
        <v>192</v>
      </c>
      <c r="D122" s="21" t="s">
        <v>168</v>
      </c>
      <c r="E122" s="21" t="s">
        <v>236</v>
      </c>
      <c r="F122" s="21" t="s">
        <v>237</v>
      </c>
      <c r="G122" s="21" t="s">
        <v>35</v>
      </c>
      <c r="H122" s="21" t="s">
        <v>238</v>
      </c>
      <c r="I122" s="21" t="s">
        <v>239</v>
      </c>
      <c r="J122" s="22">
        <v>630.258913</v>
      </c>
      <c r="K122" s="22">
        <v>615.351493</v>
      </c>
      <c r="L122" s="22">
        <v>655.874308</v>
      </c>
      <c r="M122" s="22">
        <v>498.166909</v>
      </c>
      <c r="N122" s="22">
        <v>538.970375</v>
      </c>
      <c r="O122" s="22">
        <v>401.494843</v>
      </c>
      <c r="P122" s="22">
        <v>517.066679</v>
      </c>
      <c r="Q122" s="22">
        <v>571.183365</v>
      </c>
      <c r="R122" s="22">
        <v>627.923395</v>
      </c>
      <c r="S122" s="22">
        <v>519.710058</v>
      </c>
      <c r="T122" s="22">
        <v>572.004393</v>
      </c>
      <c r="U122" s="22">
        <v>684.760941</v>
      </c>
      <c r="V122" s="27">
        <f t="shared" si="3"/>
        <v>6832.7656719999995</v>
      </c>
    </row>
    <row r="123" spans="1:22" ht="15.75">
      <c r="A123" s="14" t="s">
        <v>11</v>
      </c>
      <c r="B123" s="21" t="s">
        <v>26</v>
      </c>
      <c r="C123" s="21" t="s">
        <v>192</v>
      </c>
      <c r="D123" s="21" t="s">
        <v>168</v>
      </c>
      <c r="E123" s="21" t="s">
        <v>281</v>
      </c>
      <c r="F123" s="21" t="s">
        <v>282</v>
      </c>
      <c r="G123" s="21" t="s">
        <v>38</v>
      </c>
      <c r="H123" s="21" t="s">
        <v>43</v>
      </c>
      <c r="I123" s="21" t="s">
        <v>261</v>
      </c>
      <c r="J123" s="22">
        <v>60.259378</v>
      </c>
      <c r="K123" s="22">
        <v>94.411415</v>
      </c>
      <c r="L123" s="22">
        <v>95.673099</v>
      </c>
      <c r="M123" s="22">
        <v>70.596088</v>
      </c>
      <c r="N123" s="22">
        <v>75.621809</v>
      </c>
      <c r="O123" s="22">
        <v>95.165667</v>
      </c>
      <c r="P123" s="22">
        <v>87.08085</v>
      </c>
      <c r="Q123" s="22">
        <v>89.003146</v>
      </c>
      <c r="R123" s="22">
        <v>87.23427</v>
      </c>
      <c r="S123" s="22">
        <v>77.344531</v>
      </c>
      <c r="T123" s="22">
        <v>68.463837</v>
      </c>
      <c r="U123" s="22">
        <v>87.135028</v>
      </c>
      <c r="V123" s="27">
        <f t="shared" si="3"/>
        <v>987.989118</v>
      </c>
    </row>
    <row r="124" spans="1:22" ht="15.75">
      <c r="A124" s="14" t="s">
        <v>11</v>
      </c>
      <c r="B124" s="21" t="s">
        <v>26</v>
      </c>
      <c r="C124" s="21" t="s">
        <v>27</v>
      </c>
      <c r="D124" s="21" t="s">
        <v>168</v>
      </c>
      <c r="E124" s="21" t="s">
        <v>338</v>
      </c>
      <c r="F124" s="21" t="s">
        <v>339</v>
      </c>
      <c r="G124" s="21" t="s">
        <v>57</v>
      </c>
      <c r="H124" s="21" t="s">
        <v>74</v>
      </c>
      <c r="I124" s="21" t="s">
        <v>109</v>
      </c>
      <c r="J124" s="22">
        <v>0</v>
      </c>
      <c r="K124" s="22">
        <v>0</v>
      </c>
      <c r="L124" s="22">
        <v>0</v>
      </c>
      <c r="M124" s="22">
        <v>0</v>
      </c>
      <c r="N124" s="22">
        <v>1554.89293</v>
      </c>
      <c r="O124" s="22">
        <v>0</v>
      </c>
      <c r="P124" s="22">
        <v>0</v>
      </c>
      <c r="Q124" s="22">
        <v>1919.63168</v>
      </c>
      <c r="R124" s="22">
        <v>0</v>
      </c>
      <c r="S124" s="22">
        <v>0</v>
      </c>
      <c r="T124" s="22">
        <v>0</v>
      </c>
      <c r="U124" s="22">
        <v>0</v>
      </c>
      <c r="V124" s="27">
        <f t="shared" si="3"/>
        <v>3474.52461</v>
      </c>
    </row>
    <row r="125" spans="1:22" ht="15.75">
      <c r="A125" s="14" t="s">
        <v>11</v>
      </c>
      <c r="B125" s="21" t="s">
        <v>26</v>
      </c>
      <c r="C125" s="21" t="s">
        <v>27</v>
      </c>
      <c r="D125" s="21" t="s">
        <v>168</v>
      </c>
      <c r="E125" s="21" t="s">
        <v>245</v>
      </c>
      <c r="F125" s="21" t="s">
        <v>246</v>
      </c>
      <c r="G125" s="21" t="s">
        <v>57</v>
      </c>
      <c r="H125" s="21" t="s">
        <v>227</v>
      </c>
      <c r="I125" s="21" t="s">
        <v>247</v>
      </c>
      <c r="J125" s="22">
        <v>190.51338</v>
      </c>
      <c r="K125" s="22">
        <v>124.714552</v>
      </c>
      <c r="L125" s="22">
        <v>195.494689</v>
      </c>
      <c r="M125" s="22">
        <v>228.92312</v>
      </c>
      <c r="N125" s="22">
        <v>254.01249</v>
      </c>
      <c r="O125" s="22">
        <v>206.732608</v>
      </c>
      <c r="P125" s="22">
        <v>228.383892</v>
      </c>
      <c r="Q125" s="22">
        <v>277.579832</v>
      </c>
      <c r="R125" s="22">
        <v>272.97782</v>
      </c>
      <c r="S125" s="22">
        <v>265.064962</v>
      </c>
      <c r="T125" s="22">
        <v>289.773768</v>
      </c>
      <c r="U125" s="22">
        <v>280.46077</v>
      </c>
      <c r="V125" s="27">
        <f t="shared" si="3"/>
        <v>2814.6318830000005</v>
      </c>
    </row>
    <row r="126" spans="1:22" ht="15.75">
      <c r="A126" s="14" t="s">
        <v>11</v>
      </c>
      <c r="B126" s="21" t="s">
        <v>26</v>
      </c>
      <c r="C126" s="21" t="s">
        <v>27</v>
      </c>
      <c r="D126" s="21" t="s">
        <v>265</v>
      </c>
      <c r="E126" s="21" t="s">
        <v>274</v>
      </c>
      <c r="F126" s="21" t="s">
        <v>132</v>
      </c>
      <c r="G126" s="21" t="s">
        <v>35</v>
      </c>
      <c r="H126" s="21" t="s">
        <v>133</v>
      </c>
      <c r="I126" s="21" t="s">
        <v>134</v>
      </c>
      <c r="J126" s="22">
        <v>20152.058311</v>
      </c>
      <c r="K126" s="22">
        <v>23976.960237</v>
      </c>
      <c r="L126" s="22">
        <v>28452.587322</v>
      </c>
      <c r="M126" s="22">
        <v>24789.775851</v>
      </c>
      <c r="N126" s="22">
        <v>26045.799893</v>
      </c>
      <c r="O126" s="22">
        <v>27793.987567</v>
      </c>
      <c r="P126" s="22">
        <v>26991.574623</v>
      </c>
      <c r="Q126" s="22">
        <v>26086.713814</v>
      </c>
      <c r="R126" s="22">
        <v>24496.763666</v>
      </c>
      <c r="S126" s="22">
        <v>23915.252898</v>
      </c>
      <c r="T126" s="22">
        <v>28156.120552</v>
      </c>
      <c r="U126" s="22">
        <v>32015.072229</v>
      </c>
      <c r="V126" s="27">
        <f t="shared" si="3"/>
        <v>312872.66696299997</v>
      </c>
    </row>
    <row r="127" spans="1:22" ht="15.75">
      <c r="A127" s="14" t="s">
        <v>11</v>
      </c>
      <c r="B127" s="21" t="s">
        <v>26</v>
      </c>
      <c r="C127" s="21" t="s">
        <v>192</v>
      </c>
      <c r="D127" s="21" t="s">
        <v>265</v>
      </c>
      <c r="E127" s="21" t="s">
        <v>259</v>
      </c>
      <c r="F127" s="21" t="s">
        <v>260</v>
      </c>
      <c r="G127" s="21" t="s">
        <v>38</v>
      </c>
      <c r="H127" s="21" t="s">
        <v>43</v>
      </c>
      <c r="I127" s="21" t="s">
        <v>261</v>
      </c>
      <c r="J127" s="22">
        <v>131.507378</v>
      </c>
      <c r="K127" s="22">
        <v>115.160155</v>
      </c>
      <c r="L127" s="22">
        <v>103.869325</v>
      </c>
      <c r="M127" s="22">
        <v>94.882124</v>
      </c>
      <c r="N127" s="22">
        <v>145.342176</v>
      </c>
      <c r="O127" s="22">
        <v>69.010448</v>
      </c>
      <c r="P127" s="22">
        <v>216.737508</v>
      </c>
      <c r="Q127" s="22">
        <v>100.353026</v>
      </c>
      <c r="R127" s="22">
        <v>301.052222</v>
      </c>
      <c r="S127" s="22">
        <v>229.488548</v>
      </c>
      <c r="T127" s="22">
        <v>109.686509</v>
      </c>
      <c r="U127" s="22">
        <v>131.116526</v>
      </c>
      <c r="V127" s="27">
        <f t="shared" si="3"/>
        <v>1748.205945</v>
      </c>
    </row>
    <row r="128" spans="1:22" ht="15.75">
      <c r="A128" s="14" t="s">
        <v>11</v>
      </c>
      <c r="B128" s="21" t="s">
        <v>26</v>
      </c>
      <c r="C128" s="21" t="s">
        <v>27</v>
      </c>
      <c r="D128" s="21" t="s">
        <v>265</v>
      </c>
      <c r="E128" s="21" t="s">
        <v>259</v>
      </c>
      <c r="F128" s="21" t="s">
        <v>260</v>
      </c>
      <c r="G128" s="21" t="s">
        <v>38</v>
      </c>
      <c r="H128" s="21" t="s">
        <v>43</v>
      </c>
      <c r="I128" s="21" t="s">
        <v>261</v>
      </c>
      <c r="J128" s="22">
        <v>4.535943</v>
      </c>
      <c r="K128" s="22">
        <v>3.945684</v>
      </c>
      <c r="L128" s="22">
        <v>7.88733</v>
      </c>
      <c r="M128" s="22">
        <v>1.629686</v>
      </c>
      <c r="N128" s="22">
        <v>0.64186</v>
      </c>
      <c r="O128" s="22">
        <v>1.614151</v>
      </c>
      <c r="P128" s="22">
        <v>1.639266</v>
      </c>
      <c r="Q128" s="22">
        <v>1.724437</v>
      </c>
      <c r="R128" s="22">
        <v>2.526663</v>
      </c>
      <c r="S128" s="22">
        <v>3.568185</v>
      </c>
      <c r="T128" s="22">
        <v>4.625331</v>
      </c>
      <c r="U128" s="22">
        <v>1.307921</v>
      </c>
      <c r="V128" s="27">
        <f t="shared" si="3"/>
        <v>35.646457000000005</v>
      </c>
    </row>
    <row r="129" spans="1:22" ht="15.75">
      <c r="A129" s="14" t="s">
        <v>11</v>
      </c>
      <c r="B129" s="21" t="s">
        <v>26</v>
      </c>
      <c r="C129" s="21" t="s">
        <v>192</v>
      </c>
      <c r="D129" s="21" t="s">
        <v>265</v>
      </c>
      <c r="E129" s="21" t="s">
        <v>229</v>
      </c>
      <c r="F129" s="21" t="s">
        <v>230</v>
      </c>
      <c r="G129" s="21" t="s">
        <v>95</v>
      </c>
      <c r="H129" s="21" t="s">
        <v>95</v>
      </c>
      <c r="I129" s="21" t="s">
        <v>95</v>
      </c>
      <c r="J129" s="22">
        <v>7310.358054</v>
      </c>
      <c r="K129" s="22">
        <v>7981.824867</v>
      </c>
      <c r="L129" s="22">
        <v>6528.766616</v>
      </c>
      <c r="M129" s="22">
        <v>4811.766115</v>
      </c>
      <c r="N129" s="22">
        <v>5887.591534</v>
      </c>
      <c r="O129" s="22">
        <v>5898.854407</v>
      </c>
      <c r="P129" s="22">
        <v>5584.54117</v>
      </c>
      <c r="Q129" s="22">
        <v>5816.191564</v>
      </c>
      <c r="R129" s="22">
        <v>3894.305786</v>
      </c>
      <c r="S129" s="22">
        <v>3767.150583</v>
      </c>
      <c r="T129" s="22">
        <v>3910.325135</v>
      </c>
      <c r="U129" s="22">
        <v>3393.089681</v>
      </c>
      <c r="V129" s="27">
        <f t="shared" si="3"/>
        <v>64784.76551199999</v>
      </c>
    </row>
    <row r="130" spans="1:22" ht="15.75">
      <c r="A130" s="14" t="s">
        <v>11</v>
      </c>
      <c r="B130" s="21" t="s">
        <v>26</v>
      </c>
      <c r="C130" s="21" t="s">
        <v>192</v>
      </c>
      <c r="D130" s="21" t="s">
        <v>265</v>
      </c>
      <c r="E130" s="21" t="s">
        <v>229</v>
      </c>
      <c r="F130" s="21" t="s">
        <v>367</v>
      </c>
      <c r="G130" s="21" t="s">
        <v>95</v>
      </c>
      <c r="H130" s="21" t="s">
        <v>95</v>
      </c>
      <c r="I130" s="21" t="s">
        <v>368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42.526805</v>
      </c>
      <c r="V130" s="27">
        <f t="shared" si="3"/>
        <v>42.526805</v>
      </c>
    </row>
    <row r="131" spans="1:22" ht="15.75">
      <c r="A131" s="14" t="s">
        <v>11</v>
      </c>
      <c r="B131" s="21" t="s">
        <v>26</v>
      </c>
      <c r="C131" s="21" t="s">
        <v>192</v>
      </c>
      <c r="D131" s="21" t="s">
        <v>168</v>
      </c>
      <c r="E131" s="21" t="s">
        <v>135</v>
      </c>
      <c r="F131" s="21" t="s">
        <v>136</v>
      </c>
      <c r="G131" s="21" t="s">
        <v>38</v>
      </c>
      <c r="H131" s="21" t="s">
        <v>48</v>
      </c>
      <c r="I131" s="21" t="s">
        <v>124</v>
      </c>
      <c r="J131" s="22">
        <v>4.83537</v>
      </c>
      <c r="K131" s="22">
        <v>4.936353</v>
      </c>
      <c r="L131" s="22">
        <v>4.064032</v>
      </c>
      <c r="M131" s="22">
        <v>4.837588</v>
      </c>
      <c r="N131" s="22">
        <v>1.244875</v>
      </c>
      <c r="O131" s="22">
        <v>1.316091</v>
      </c>
      <c r="P131" s="22">
        <v>0.844508</v>
      </c>
      <c r="Q131" s="22">
        <v>1.575329</v>
      </c>
      <c r="R131" s="22">
        <v>0.727127</v>
      </c>
      <c r="S131" s="22">
        <v>0.659209</v>
      </c>
      <c r="T131" s="22">
        <v>0.891499</v>
      </c>
      <c r="U131" s="22">
        <v>0.616928</v>
      </c>
      <c r="V131" s="27">
        <f t="shared" si="3"/>
        <v>26.548909000000005</v>
      </c>
    </row>
    <row r="132" spans="1:22" ht="15.75">
      <c r="A132" s="14" t="s">
        <v>11</v>
      </c>
      <c r="B132" s="21" t="s">
        <v>26</v>
      </c>
      <c r="C132" s="21" t="s">
        <v>27</v>
      </c>
      <c r="D132" s="21" t="s">
        <v>168</v>
      </c>
      <c r="E132" s="21" t="s">
        <v>179</v>
      </c>
      <c r="F132" s="21" t="s">
        <v>180</v>
      </c>
      <c r="G132" s="21" t="s">
        <v>57</v>
      </c>
      <c r="H132" s="21" t="s">
        <v>177</v>
      </c>
      <c r="I132" s="21" t="s">
        <v>181</v>
      </c>
      <c r="J132" s="22">
        <v>0</v>
      </c>
      <c r="K132" s="22">
        <v>80.731672</v>
      </c>
      <c r="L132" s="22">
        <v>22.460929</v>
      </c>
      <c r="M132" s="22">
        <v>25.659368</v>
      </c>
      <c r="N132" s="22">
        <v>637.684107</v>
      </c>
      <c r="O132" s="22">
        <v>0</v>
      </c>
      <c r="P132" s="22">
        <v>0</v>
      </c>
      <c r="Q132" s="22">
        <v>0</v>
      </c>
      <c r="R132" s="22">
        <v>354.249868</v>
      </c>
      <c r="S132" s="22">
        <v>0</v>
      </c>
      <c r="T132" s="22">
        <v>0</v>
      </c>
      <c r="U132" s="22">
        <v>0</v>
      </c>
      <c r="V132" s="27">
        <f t="shared" si="3"/>
        <v>1120.7859440000002</v>
      </c>
    </row>
    <row r="133" spans="1:22" ht="15.75">
      <c r="A133" s="14" t="s">
        <v>11</v>
      </c>
      <c r="B133" s="21" t="s">
        <v>26</v>
      </c>
      <c r="C133" s="21" t="s">
        <v>27</v>
      </c>
      <c r="D133" s="21" t="s">
        <v>265</v>
      </c>
      <c r="E133" s="21" t="s">
        <v>137</v>
      </c>
      <c r="F133" s="21" t="s">
        <v>138</v>
      </c>
      <c r="G133" s="21" t="s">
        <v>52</v>
      </c>
      <c r="H133" s="21" t="s">
        <v>52</v>
      </c>
      <c r="I133" s="21" t="s">
        <v>115</v>
      </c>
      <c r="J133" s="22">
        <v>5253.314043</v>
      </c>
      <c r="K133" s="22">
        <v>4155.943748</v>
      </c>
      <c r="L133" s="22">
        <v>5355.35027</v>
      </c>
      <c r="M133" s="22">
        <v>4878.482565</v>
      </c>
      <c r="N133" s="22">
        <v>6295.857626</v>
      </c>
      <c r="O133" s="22">
        <v>5431.762961</v>
      </c>
      <c r="P133" s="22">
        <v>5722.986417</v>
      </c>
      <c r="Q133" s="22">
        <v>5934.209884</v>
      </c>
      <c r="R133" s="22">
        <v>7806.238566</v>
      </c>
      <c r="S133" s="22">
        <v>7985.910196</v>
      </c>
      <c r="T133" s="22">
        <v>7854.513232</v>
      </c>
      <c r="U133" s="22">
        <v>7907.899258</v>
      </c>
      <c r="V133" s="27">
        <f t="shared" si="3"/>
        <v>74582.46876599999</v>
      </c>
    </row>
    <row r="134" spans="1:22" ht="15.75">
      <c r="A134" s="14" t="s">
        <v>11</v>
      </c>
      <c r="B134" s="21" t="s">
        <v>26</v>
      </c>
      <c r="C134" s="21" t="s">
        <v>27</v>
      </c>
      <c r="D134" s="21" t="s">
        <v>265</v>
      </c>
      <c r="E134" s="21" t="s">
        <v>137</v>
      </c>
      <c r="F134" s="21" t="s">
        <v>139</v>
      </c>
      <c r="G134" s="21" t="s">
        <v>140</v>
      </c>
      <c r="H134" s="21" t="s">
        <v>141</v>
      </c>
      <c r="I134" s="21" t="s">
        <v>142</v>
      </c>
      <c r="J134" s="22">
        <v>3619.682388</v>
      </c>
      <c r="K134" s="22">
        <v>3175.19908</v>
      </c>
      <c r="L134" s="22">
        <v>3581.043944</v>
      </c>
      <c r="M134" s="22">
        <v>3052.290809</v>
      </c>
      <c r="N134" s="22">
        <v>3469.779524</v>
      </c>
      <c r="O134" s="22">
        <v>3485.969137</v>
      </c>
      <c r="P134" s="22">
        <v>3138.082052</v>
      </c>
      <c r="Q134" s="22">
        <v>2802.574435</v>
      </c>
      <c r="R134" s="22">
        <v>3013.575606</v>
      </c>
      <c r="S134" s="22">
        <v>3348.037161</v>
      </c>
      <c r="T134" s="22">
        <v>3175.969157</v>
      </c>
      <c r="U134" s="22">
        <v>2862.451039</v>
      </c>
      <c r="V134" s="27">
        <f aca="true" t="shared" si="4" ref="V134:V165">SUM(J134:U134)</f>
        <v>38724.654332</v>
      </c>
    </row>
    <row r="135" spans="1:22" ht="15.75">
      <c r="A135" s="14" t="s">
        <v>11</v>
      </c>
      <c r="B135" s="21" t="s">
        <v>26</v>
      </c>
      <c r="C135" s="21" t="s">
        <v>27</v>
      </c>
      <c r="D135" s="21" t="s">
        <v>189</v>
      </c>
      <c r="E135" s="21" t="s">
        <v>262</v>
      </c>
      <c r="F135" s="21" t="s">
        <v>263</v>
      </c>
      <c r="G135" s="21" t="s">
        <v>83</v>
      </c>
      <c r="H135" s="21" t="s">
        <v>83</v>
      </c>
      <c r="I135" s="21" t="s">
        <v>264</v>
      </c>
      <c r="J135" s="22">
        <v>5.248666</v>
      </c>
      <c r="K135" s="22">
        <v>0</v>
      </c>
      <c r="L135" s="22">
        <v>1.680335</v>
      </c>
      <c r="M135" s="22">
        <v>0</v>
      </c>
      <c r="N135" s="22">
        <v>5.028993</v>
      </c>
      <c r="O135" s="22">
        <v>0</v>
      </c>
      <c r="P135" s="22">
        <v>1.703478</v>
      </c>
      <c r="Q135" s="22">
        <v>3.429142</v>
      </c>
      <c r="R135" s="22">
        <v>0</v>
      </c>
      <c r="S135" s="22">
        <v>0</v>
      </c>
      <c r="T135" s="22">
        <v>0</v>
      </c>
      <c r="U135" s="22">
        <v>0</v>
      </c>
      <c r="V135" s="27">
        <f t="shared" si="4"/>
        <v>17.090614</v>
      </c>
    </row>
    <row r="136" spans="1:22" ht="15.75">
      <c r="A136" s="14" t="s">
        <v>11</v>
      </c>
      <c r="B136" s="21" t="s">
        <v>26</v>
      </c>
      <c r="C136" s="21" t="s">
        <v>192</v>
      </c>
      <c r="D136" s="21" t="s">
        <v>265</v>
      </c>
      <c r="E136" s="21" t="s">
        <v>329</v>
      </c>
      <c r="F136" s="21" t="s">
        <v>330</v>
      </c>
      <c r="G136" s="21" t="s">
        <v>140</v>
      </c>
      <c r="H136" s="21" t="s">
        <v>141</v>
      </c>
      <c r="I136" s="21" t="s">
        <v>197</v>
      </c>
      <c r="J136" s="22">
        <v>260.117264</v>
      </c>
      <c r="K136" s="22">
        <v>284.158929</v>
      </c>
      <c r="L136" s="22">
        <v>284.355356</v>
      </c>
      <c r="M136" s="22">
        <v>361.756929</v>
      </c>
      <c r="N136" s="22">
        <v>339.480182</v>
      </c>
      <c r="O136" s="22">
        <v>349.393598</v>
      </c>
      <c r="P136" s="22">
        <v>328.683955</v>
      </c>
      <c r="Q136" s="22">
        <v>237.944102</v>
      </c>
      <c r="R136" s="22">
        <v>240.010364</v>
      </c>
      <c r="S136" s="22">
        <v>213.648264</v>
      </c>
      <c r="T136" s="22">
        <v>157.737206</v>
      </c>
      <c r="U136" s="22">
        <v>159.454449</v>
      </c>
      <c r="V136" s="27">
        <f t="shared" si="4"/>
        <v>3216.7405979999994</v>
      </c>
    </row>
    <row r="137" spans="1:22" ht="15.75">
      <c r="A137" s="14" t="s">
        <v>11</v>
      </c>
      <c r="B137" s="21" t="s">
        <v>26</v>
      </c>
      <c r="C137" s="21" t="s">
        <v>27</v>
      </c>
      <c r="D137" s="21" t="s">
        <v>265</v>
      </c>
      <c r="E137" s="21" t="s">
        <v>143</v>
      </c>
      <c r="F137" s="21" t="s">
        <v>144</v>
      </c>
      <c r="G137" s="21" t="s">
        <v>17</v>
      </c>
      <c r="H137" s="21" t="s">
        <v>18</v>
      </c>
      <c r="I137" s="21" t="s">
        <v>66</v>
      </c>
      <c r="J137" s="22">
        <v>1972.593101</v>
      </c>
      <c r="K137" s="22">
        <v>1624.80071</v>
      </c>
      <c r="L137" s="22">
        <v>1794.844711</v>
      </c>
      <c r="M137" s="22">
        <v>1606.694739</v>
      </c>
      <c r="N137" s="22">
        <v>1647.576711</v>
      </c>
      <c r="O137" s="22">
        <v>1626.293763</v>
      </c>
      <c r="P137" s="22">
        <v>1836.253818</v>
      </c>
      <c r="Q137" s="22">
        <v>1684.640268</v>
      </c>
      <c r="R137" s="22">
        <v>1964.924956</v>
      </c>
      <c r="S137" s="22">
        <v>2196.207089</v>
      </c>
      <c r="T137" s="22">
        <v>1849.365123</v>
      </c>
      <c r="U137" s="22">
        <v>2269.547485</v>
      </c>
      <c r="V137" s="27">
        <f t="shared" si="4"/>
        <v>22073.742474</v>
      </c>
    </row>
    <row r="138" spans="1:22" ht="15.75">
      <c r="A138" s="14" t="s">
        <v>11</v>
      </c>
      <c r="B138" s="21" t="s">
        <v>26</v>
      </c>
      <c r="C138" s="21" t="s">
        <v>27</v>
      </c>
      <c r="D138" s="21" t="s">
        <v>265</v>
      </c>
      <c r="E138" s="21" t="s">
        <v>145</v>
      </c>
      <c r="F138" s="21" t="s">
        <v>244</v>
      </c>
      <c r="G138" s="21" t="s">
        <v>19</v>
      </c>
      <c r="H138" s="21" t="s">
        <v>99</v>
      </c>
      <c r="I138" s="21" t="s">
        <v>100</v>
      </c>
      <c r="J138" s="22">
        <v>6108.884409</v>
      </c>
      <c r="K138" s="22">
        <v>5949.507817</v>
      </c>
      <c r="L138" s="22">
        <v>6818.387017</v>
      </c>
      <c r="M138" s="22">
        <v>6871.145064</v>
      </c>
      <c r="N138" s="22">
        <v>6827.973249</v>
      </c>
      <c r="O138" s="22">
        <v>6361.660378</v>
      </c>
      <c r="P138" s="22">
        <v>6723.532881</v>
      </c>
      <c r="Q138" s="22">
        <v>6752.495104</v>
      </c>
      <c r="R138" s="22">
        <v>5878.579304</v>
      </c>
      <c r="S138" s="22">
        <v>7681.902233</v>
      </c>
      <c r="T138" s="22">
        <v>6926.428508</v>
      </c>
      <c r="U138" s="22">
        <v>7068.226661</v>
      </c>
      <c r="V138" s="27">
        <f t="shared" si="4"/>
        <v>79968.72262499998</v>
      </c>
    </row>
    <row r="139" spans="1:22" ht="15.75">
      <c r="A139" s="14" t="s">
        <v>11</v>
      </c>
      <c r="B139" s="21" t="s">
        <v>26</v>
      </c>
      <c r="C139" s="21" t="s">
        <v>27</v>
      </c>
      <c r="D139" s="21" t="s">
        <v>168</v>
      </c>
      <c r="E139" s="21" t="s">
        <v>182</v>
      </c>
      <c r="F139" s="21" t="s">
        <v>183</v>
      </c>
      <c r="G139" s="21" t="s">
        <v>57</v>
      </c>
      <c r="H139" s="21" t="s">
        <v>103</v>
      </c>
      <c r="I139" s="21" t="s">
        <v>184</v>
      </c>
      <c r="J139" s="22">
        <v>380.525705</v>
      </c>
      <c r="K139" s="22">
        <v>0</v>
      </c>
      <c r="L139" s="22">
        <v>0</v>
      </c>
      <c r="M139" s="22">
        <v>0</v>
      </c>
      <c r="N139" s="22">
        <v>113.401663</v>
      </c>
      <c r="O139" s="22">
        <v>437.985878</v>
      </c>
      <c r="P139" s="22">
        <v>859.921095</v>
      </c>
      <c r="Q139" s="22">
        <v>445.366628</v>
      </c>
      <c r="R139" s="22">
        <v>0</v>
      </c>
      <c r="S139" s="22">
        <v>398.180731</v>
      </c>
      <c r="T139" s="22">
        <v>391.5946</v>
      </c>
      <c r="U139" s="22">
        <v>392.262864</v>
      </c>
      <c r="V139" s="27">
        <f t="shared" si="4"/>
        <v>3419.239164</v>
      </c>
    </row>
    <row r="140" spans="1:22" ht="15.75">
      <c r="A140" s="14" t="s">
        <v>11</v>
      </c>
      <c r="B140" s="21" t="s">
        <v>26</v>
      </c>
      <c r="C140" s="21" t="s">
        <v>27</v>
      </c>
      <c r="D140" s="21" t="s">
        <v>168</v>
      </c>
      <c r="E140" s="21" t="s">
        <v>182</v>
      </c>
      <c r="F140" s="21" t="s">
        <v>180</v>
      </c>
      <c r="G140" s="21" t="s">
        <v>57</v>
      </c>
      <c r="H140" s="21" t="s">
        <v>177</v>
      </c>
      <c r="I140" s="21" t="s">
        <v>181</v>
      </c>
      <c r="J140" s="22">
        <v>0</v>
      </c>
      <c r="K140" s="22">
        <v>0</v>
      </c>
      <c r="L140" s="22">
        <v>0</v>
      </c>
      <c r="M140" s="22">
        <v>0</v>
      </c>
      <c r="N140" s="22">
        <v>637.684107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7">
        <f t="shared" si="4"/>
        <v>637.684107</v>
      </c>
    </row>
    <row r="141" spans="1:22" ht="15.75">
      <c r="A141" s="14" t="s">
        <v>11</v>
      </c>
      <c r="B141" s="21" t="s">
        <v>26</v>
      </c>
      <c r="C141" s="21" t="s">
        <v>27</v>
      </c>
      <c r="D141" s="21" t="s">
        <v>265</v>
      </c>
      <c r="E141" s="21" t="s">
        <v>146</v>
      </c>
      <c r="F141" s="21" t="s">
        <v>249</v>
      </c>
      <c r="G141" s="21" t="s">
        <v>52</v>
      </c>
      <c r="H141" s="21" t="s">
        <v>52</v>
      </c>
      <c r="I141" s="21" t="s">
        <v>163</v>
      </c>
      <c r="J141" s="22">
        <v>339.552881</v>
      </c>
      <c r="K141" s="22">
        <v>292.591985</v>
      </c>
      <c r="L141" s="22">
        <v>456.834267</v>
      </c>
      <c r="M141" s="22">
        <v>438.058959</v>
      </c>
      <c r="N141" s="22">
        <v>512.333227</v>
      </c>
      <c r="O141" s="22">
        <v>496.864393</v>
      </c>
      <c r="P141" s="22">
        <v>280.206083</v>
      </c>
      <c r="Q141" s="22">
        <v>292.659184</v>
      </c>
      <c r="R141" s="22">
        <v>427.772003</v>
      </c>
      <c r="S141" s="22">
        <v>4652.07453</v>
      </c>
      <c r="T141" s="22">
        <v>4880.172467</v>
      </c>
      <c r="U141" s="22">
        <v>5840.319846</v>
      </c>
      <c r="V141" s="27">
        <f t="shared" si="4"/>
        <v>18909.439825</v>
      </c>
    </row>
    <row r="142" spans="1:22" ht="15.75">
      <c r="A142" s="14" t="s">
        <v>11</v>
      </c>
      <c r="B142" s="21" t="s">
        <v>26</v>
      </c>
      <c r="C142" s="21" t="s">
        <v>27</v>
      </c>
      <c r="D142" s="21" t="s">
        <v>265</v>
      </c>
      <c r="E142" s="21" t="s">
        <v>146</v>
      </c>
      <c r="F142" s="21" t="s">
        <v>147</v>
      </c>
      <c r="G142" s="21" t="s">
        <v>52</v>
      </c>
      <c r="H142" s="21" t="s">
        <v>52</v>
      </c>
      <c r="I142" s="21" t="s">
        <v>148</v>
      </c>
      <c r="J142" s="22">
        <v>7447.608131</v>
      </c>
      <c r="K142" s="22">
        <v>6806.636176</v>
      </c>
      <c r="L142" s="22">
        <v>3619.07778</v>
      </c>
      <c r="M142" s="22">
        <v>3501.925307</v>
      </c>
      <c r="N142" s="22">
        <v>5896.983478</v>
      </c>
      <c r="O142" s="22">
        <v>7980.18339</v>
      </c>
      <c r="P142" s="22">
        <v>6697.276405</v>
      </c>
      <c r="Q142" s="22">
        <v>9388.728799</v>
      </c>
      <c r="R142" s="22">
        <v>8149.323325</v>
      </c>
      <c r="S142" s="22">
        <v>0</v>
      </c>
      <c r="T142" s="22">
        <v>0</v>
      </c>
      <c r="U142" s="22">
        <v>0</v>
      </c>
      <c r="V142" s="27">
        <f t="shared" si="4"/>
        <v>59487.74279099999</v>
      </c>
    </row>
    <row r="143" spans="1:22" ht="15.75">
      <c r="A143" s="14" t="s">
        <v>11</v>
      </c>
      <c r="B143" s="21" t="s">
        <v>26</v>
      </c>
      <c r="C143" s="21" t="s">
        <v>27</v>
      </c>
      <c r="D143" s="21" t="s">
        <v>168</v>
      </c>
      <c r="E143" s="21" t="s">
        <v>185</v>
      </c>
      <c r="F143" s="21" t="s">
        <v>186</v>
      </c>
      <c r="G143" s="21" t="s">
        <v>19</v>
      </c>
      <c r="H143" s="21" t="s">
        <v>187</v>
      </c>
      <c r="I143" s="21" t="s">
        <v>188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112.22623</v>
      </c>
      <c r="R143" s="22">
        <v>0</v>
      </c>
      <c r="S143" s="22">
        <v>0</v>
      </c>
      <c r="T143" s="22">
        <v>81.440948</v>
      </c>
      <c r="U143" s="22">
        <v>0</v>
      </c>
      <c r="V143" s="27">
        <f t="shared" si="4"/>
        <v>193.667178</v>
      </c>
    </row>
    <row r="144" spans="1:22" ht="15.75">
      <c r="A144" s="14" t="s">
        <v>11</v>
      </c>
      <c r="B144" s="21" t="s">
        <v>26</v>
      </c>
      <c r="C144" s="21" t="s">
        <v>27</v>
      </c>
      <c r="D144" s="21" t="s">
        <v>265</v>
      </c>
      <c r="E144" s="21" t="s">
        <v>275</v>
      </c>
      <c r="F144" s="21" t="s">
        <v>152</v>
      </c>
      <c r="G144" s="21" t="s">
        <v>16</v>
      </c>
      <c r="H144" s="21" t="s">
        <v>150</v>
      </c>
      <c r="I144" s="21" t="s">
        <v>151</v>
      </c>
      <c r="J144" s="22">
        <v>4765.309117</v>
      </c>
      <c r="K144" s="22">
        <v>4676.574108</v>
      </c>
      <c r="L144" s="22">
        <v>6568.261773</v>
      </c>
      <c r="M144" s="22">
        <v>5846.713983</v>
      </c>
      <c r="N144" s="22">
        <v>6271.373952</v>
      </c>
      <c r="O144" s="22">
        <v>5295.827945</v>
      </c>
      <c r="P144" s="22">
        <v>6279.918461</v>
      </c>
      <c r="Q144" s="22">
        <v>5730.805226</v>
      </c>
      <c r="R144" s="22">
        <v>5738.125234</v>
      </c>
      <c r="S144" s="22">
        <v>6829.065437</v>
      </c>
      <c r="T144" s="22">
        <v>5899.289286</v>
      </c>
      <c r="U144" s="22">
        <v>5393.235018</v>
      </c>
      <c r="V144" s="27">
        <f t="shared" si="4"/>
        <v>69294.49953999999</v>
      </c>
    </row>
    <row r="145" spans="1:22" ht="15.75">
      <c r="A145" s="14" t="s">
        <v>11</v>
      </c>
      <c r="B145" s="21" t="s">
        <v>26</v>
      </c>
      <c r="C145" s="21" t="s">
        <v>27</v>
      </c>
      <c r="D145" s="21" t="s">
        <v>265</v>
      </c>
      <c r="E145" s="21" t="s">
        <v>275</v>
      </c>
      <c r="F145" s="9" t="s">
        <v>374</v>
      </c>
      <c r="G145" s="21" t="s">
        <v>154</v>
      </c>
      <c r="H145" s="21" t="s">
        <v>155</v>
      </c>
      <c r="I145" s="21" t="s">
        <v>156</v>
      </c>
      <c r="J145" s="22">
        <v>1384.334834</v>
      </c>
      <c r="K145" s="22">
        <v>1705.803977</v>
      </c>
      <c r="L145" s="22">
        <v>1505.433067</v>
      </c>
      <c r="M145" s="22">
        <v>3424.766464</v>
      </c>
      <c r="N145" s="22">
        <v>4182.755939</v>
      </c>
      <c r="O145" s="22">
        <v>3581.323854</v>
      </c>
      <c r="P145" s="22">
        <v>3680.849765</v>
      </c>
      <c r="Q145" s="22">
        <v>3525.913747</v>
      </c>
      <c r="R145" s="22">
        <v>4715.440088</v>
      </c>
      <c r="S145" s="22">
        <v>3726.604988</v>
      </c>
      <c r="T145" s="22">
        <v>4120.467529</v>
      </c>
      <c r="U145" s="22">
        <v>3497.548105</v>
      </c>
      <c r="V145" s="27">
        <f t="shared" si="4"/>
        <v>39051.242356999996</v>
      </c>
    </row>
    <row r="146" spans="1:22" ht="15.75">
      <c r="A146" s="14" t="s">
        <v>11</v>
      </c>
      <c r="B146" s="21" t="s">
        <v>26</v>
      </c>
      <c r="C146" s="21" t="s">
        <v>27</v>
      </c>
      <c r="D146" s="21" t="s">
        <v>265</v>
      </c>
      <c r="E146" s="21" t="s">
        <v>275</v>
      </c>
      <c r="F146" s="21" t="s">
        <v>157</v>
      </c>
      <c r="G146" s="21" t="s">
        <v>154</v>
      </c>
      <c r="H146" s="21" t="s">
        <v>155</v>
      </c>
      <c r="I146" s="21" t="s">
        <v>156</v>
      </c>
      <c r="J146" s="22">
        <v>1949.821713</v>
      </c>
      <c r="K146" s="22">
        <v>1762.055105</v>
      </c>
      <c r="L146" s="22">
        <v>2413.375512</v>
      </c>
      <c r="M146" s="22">
        <v>469.086836</v>
      </c>
      <c r="N146" s="22">
        <v>375.83806</v>
      </c>
      <c r="O146" s="22">
        <v>837.494689</v>
      </c>
      <c r="P146" s="22">
        <v>727.994024</v>
      </c>
      <c r="Q146" s="22">
        <v>824.99424</v>
      </c>
      <c r="R146" s="22">
        <v>691.961311</v>
      </c>
      <c r="S146" s="22">
        <v>1023.088618</v>
      </c>
      <c r="T146" s="22">
        <v>1979.588962</v>
      </c>
      <c r="U146" s="22">
        <v>1193.916616</v>
      </c>
      <c r="V146" s="27">
        <f t="shared" si="4"/>
        <v>14249.215686000001</v>
      </c>
    </row>
    <row r="147" spans="1:22" ht="15.75">
      <c r="A147" s="14" t="s">
        <v>11</v>
      </c>
      <c r="B147" s="21" t="s">
        <v>26</v>
      </c>
      <c r="C147" s="21" t="s">
        <v>27</v>
      </c>
      <c r="D147" s="21" t="s">
        <v>265</v>
      </c>
      <c r="E147" s="21" t="s">
        <v>275</v>
      </c>
      <c r="F147" s="21" t="s">
        <v>153</v>
      </c>
      <c r="G147" s="21" t="s">
        <v>154</v>
      </c>
      <c r="H147" s="21" t="s">
        <v>155</v>
      </c>
      <c r="I147" s="21" t="s">
        <v>156</v>
      </c>
      <c r="J147" s="22">
        <v>0.266661</v>
      </c>
      <c r="K147" s="22">
        <v>19.633355</v>
      </c>
      <c r="L147" s="22">
        <v>0</v>
      </c>
      <c r="M147" s="22">
        <v>0</v>
      </c>
      <c r="N147" s="22">
        <v>0</v>
      </c>
      <c r="O147" s="22">
        <v>259.919138</v>
      </c>
      <c r="P147" s="22">
        <v>0</v>
      </c>
      <c r="Q147" s="22">
        <v>973.663982</v>
      </c>
      <c r="R147" s="22">
        <v>0</v>
      </c>
      <c r="S147" s="22">
        <v>756.382983</v>
      </c>
      <c r="T147" s="22">
        <v>0</v>
      </c>
      <c r="U147" s="22">
        <v>719.711368</v>
      </c>
      <c r="V147" s="27">
        <f t="shared" si="4"/>
        <v>2729.577487</v>
      </c>
    </row>
    <row r="148" spans="1:22" ht="15.75">
      <c r="A148" s="14" t="s">
        <v>11</v>
      </c>
      <c r="B148" s="21" t="s">
        <v>26</v>
      </c>
      <c r="C148" s="21" t="s">
        <v>27</v>
      </c>
      <c r="D148" s="21" t="s">
        <v>265</v>
      </c>
      <c r="E148" s="21" t="s">
        <v>275</v>
      </c>
      <c r="F148" s="21" t="s">
        <v>149</v>
      </c>
      <c r="G148" s="21" t="s">
        <v>16</v>
      </c>
      <c r="H148" s="21" t="s">
        <v>150</v>
      </c>
      <c r="I148" s="21" t="s">
        <v>151</v>
      </c>
      <c r="J148" s="22">
        <v>1073.316169</v>
      </c>
      <c r="K148" s="22">
        <v>787.454117</v>
      </c>
      <c r="L148" s="22">
        <v>93.767457</v>
      </c>
      <c r="M148" s="22">
        <v>1052.031645</v>
      </c>
      <c r="N148" s="22">
        <v>334.277775</v>
      </c>
      <c r="O148" s="22">
        <v>1793.940142</v>
      </c>
      <c r="P148" s="22">
        <v>554.425024</v>
      </c>
      <c r="Q148" s="22">
        <v>1115.084082</v>
      </c>
      <c r="R148" s="22">
        <v>75.289167</v>
      </c>
      <c r="S148" s="22">
        <v>0</v>
      </c>
      <c r="T148" s="22">
        <v>0</v>
      </c>
      <c r="U148" s="22">
        <v>63.469507</v>
      </c>
      <c r="V148" s="27">
        <f t="shared" si="4"/>
        <v>6943.055085</v>
      </c>
    </row>
    <row r="149" spans="1:22" ht="15.75">
      <c r="A149" s="14" t="s">
        <v>11</v>
      </c>
      <c r="B149" s="21" t="s">
        <v>26</v>
      </c>
      <c r="C149" s="21" t="s">
        <v>27</v>
      </c>
      <c r="D149" s="21" t="s">
        <v>265</v>
      </c>
      <c r="E149" s="21" t="s">
        <v>158</v>
      </c>
      <c r="F149" s="21" t="s">
        <v>162</v>
      </c>
      <c r="G149" s="21" t="s">
        <v>52</v>
      </c>
      <c r="H149" s="21" t="s">
        <v>52</v>
      </c>
      <c r="I149" s="21" t="s">
        <v>163</v>
      </c>
      <c r="J149" s="22">
        <v>9251.951073</v>
      </c>
      <c r="K149" s="22">
        <v>11951.623803</v>
      </c>
      <c r="L149" s="22">
        <v>8807.74155</v>
      </c>
      <c r="M149" s="22">
        <v>10004.24392</v>
      </c>
      <c r="N149" s="22">
        <v>13208.873078</v>
      </c>
      <c r="O149" s="22">
        <v>17669.290296</v>
      </c>
      <c r="P149" s="22">
        <v>13352.443874</v>
      </c>
      <c r="Q149" s="22">
        <v>15058.536047</v>
      </c>
      <c r="R149" s="22">
        <v>5633.175093</v>
      </c>
      <c r="S149" s="22">
        <v>8661.125502</v>
      </c>
      <c r="T149" s="22">
        <v>7304.935781</v>
      </c>
      <c r="U149" s="22">
        <v>15004.227115</v>
      </c>
      <c r="V149" s="27">
        <f t="shared" si="4"/>
        <v>135908.167132</v>
      </c>
    </row>
    <row r="150" spans="1:22" ht="15.75">
      <c r="A150" s="14" t="s">
        <v>11</v>
      </c>
      <c r="B150" s="21" t="s">
        <v>26</v>
      </c>
      <c r="C150" s="21" t="s">
        <v>27</v>
      </c>
      <c r="D150" s="21" t="s">
        <v>265</v>
      </c>
      <c r="E150" s="21" t="s">
        <v>158</v>
      </c>
      <c r="F150" s="21" t="s">
        <v>126</v>
      </c>
      <c r="G150" s="21" t="s">
        <v>17</v>
      </c>
      <c r="H150" s="21" t="s">
        <v>18</v>
      </c>
      <c r="I150" s="21" t="s">
        <v>18</v>
      </c>
      <c r="J150" s="22">
        <v>14197.50045</v>
      </c>
      <c r="K150" s="22">
        <v>9676.251926</v>
      </c>
      <c r="L150" s="22">
        <v>14104.451834</v>
      </c>
      <c r="M150" s="22">
        <v>10115.55611</v>
      </c>
      <c r="N150" s="22">
        <v>10655.977149</v>
      </c>
      <c r="O150" s="22">
        <v>9502.609714</v>
      </c>
      <c r="P150" s="22">
        <v>12131.806585</v>
      </c>
      <c r="Q150" s="22">
        <v>10124.035326</v>
      </c>
      <c r="R150" s="22">
        <v>12819.974706</v>
      </c>
      <c r="S150" s="22">
        <v>13091.614184</v>
      </c>
      <c r="T150" s="22">
        <v>12555.300029</v>
      </c>
      <c r="U150" s="22">
        <v>12016.209061</v>
      </c>
      <c r="V150" s="27">
        <f t="shared" si="4"/>
        <v>140991.287074</v>
      </c>
    </row>
    <row r="151" spans="1:22" ht="15.75">
      <c r="A151" s="14" t="s">
        <v>11</v>
      </c>
      <c r="B151" s="21" t="s">
        <v>26</v>
      </c>
      <c r="C151" s="21" t="s">
        <v>27</v>
      </c>
      <c r="D151" s="21" t="s">
        <v>265</v>
      </c>
      <c r="E151" s="21" t="s">
        <v>158</v>
      </c>
      <c r="F151" s="21" t="s">
        <v>159</v>
      </c>
      <c r="G151" s="21" t="s">
        <v>17</v>
      </c>
      <c r="H151" s="21" t="s">
        <v>18</v>
      </c>
      <c r="I151" s="21" t="s">
        <v>160</v>
      </c>
      <c r="J151" s="22">
        <v>10106.608005</v>
      </c>
      <c r="K151" s="22">
        <v>5703.902002</v>
      </c>
      <c r="L151" s="22">
        <v>10196.230916</v>
      </c>
      <c r="M151" s="22">
        <v>8912.284968</v>
      </c>
      <c r="N151" s="22">
        <v>10970.533492</v>
      </c>
      <c r="O151" s="22">
        <v>7779.880889</v>
      </c>
      <c r="P151" s="22">
        <v>10102.707201</v>
      </c>
      <c r="Q151" s="22">
        <v>9813.036048</v>
      </c>
      <c r="R151" s="22">
        <v>6810.89294</v>
      </c>
      <c r="S151" s="22">
        <v>8549.064389</v>
      </c>
      <c r="T151" s="22">
        <v>5242.840153</v>
      </c>
      <c r="U151" s="22">
        <v>10277.022164</v>
      </c>
      <c r="V151" s="27">
        <f t="shared" si="4"/>
        <v>104465.00316699999</v>
      </c>
    </row>
    <row r="152" spans="1:22" ht="15.75">
      <c r="A152" s="14" t="s">
        <v>11</v>
      </c>
      <c r="B152" s="21" t="s">
        <v>26</v>
      </c>
      <c r="C152" s="21" t="s">
        <v>27</v>
      </c>
      <c r="D152" s="21" t="s">
        <v>265</v>
      </c>
      <c r="E152" s="21" t="s">
        <v>158</v>
      </c>
      <c r="F152" s="21" t="s">
        <v>161</v>
      </c>
      <c r="G152" s="21" t="s">
        <v>17</v>
      </c>
      <c r="H152" s="21" t="s">
        <v>18</v>
      </c>
      <c r="I152" s="21" t="s">
        <v>18</v>
      </c>
      <c r="J152" s="22">
        <v>2151.751926</v>
      </c>
      <c r="K152" s="22">
        <v>4017.370903</v>
      </c>
      <c r="L152" s="22">
        <v>1427.763708</v>
      </c>
      <c r="M152" s="22">
        <v>1463.281075</v>
      </c>
      <c r="N152" s="22">
        <v>2642.01859</v>
      </c>
      <c r="O152" s="22">
        <v>2199.604265</v>
      </c>
      <c r="P152" s="22">
        <v>3254.321705</v>
      </c>
      <c r="Q152" s="22">
        <v>2698.755972</v>
      </c>
      <c r="R152" s="22">
        <v>1861.915914</v>
      </c>
      <c r="S152" s="22">
        <v>924.080057</v>
      </c>
      <c r="T152" s="22">
        <v>1288.918596</v>
      </c>
      <c r="U152" s="22">
        <v>2394.80908</v>
      </c>
      <c r="V152" s="27">
        <f t="shared" si="4"/>
        <v>26324.591791</v>
      </c>
    </row>
    <row r="153" spans="1:22" ht="15.75">
      <c r="A153" s="14" t="s">
        <v>11</v>
      </c>
      <c r="B153" s="21" t="s">
        <v>26</v>
      </c>
      <c r="C153" s="21" t="s">
        <v>27</v>
      </c>
      <c r="D153" s="21" t="s">
        <v>265</v>
      </c>
      <c r="E153" s="21" t="s">
        <v>158</v>
      </c>
      <c r="F153" s="21" t="s">
        <v>277</v>
      </c>
      <c r="G153" s="21" t="s">
        <v>17</v>
      </c>
      <c r="H153" s="21" t="s">
        <v>18</v>
      </c>
      <c r="I153" s="21" t="s">
        <v>160</v>
      </c>
      <c r="J153" s="22">
        <v>2239.921027</v>
      </c>
      <c r="K153" s="22">
        <v>2472.352554</v>
      </c>
      <c r="L153" s="22">
        <v>2007.547673</v>
      </c>
      <c r="M153" s="22">
        <v>3090.554206</v>
      </c>
      <c r="N153" s="22">
        <v>929.139606</v>
      </c>
      <c r="O153" s="22">
        <v>3222.5178</v>
      </c>
      <c r="P153" s="22">
        <v>493.015837</v>
      </c>
      <c r="Q153" s="22">
        <v>1465.366108</v>
      </c>
      <c r="R153" s="22">
        <v>3654.04315</v>
      </c>
      <c r="S153" s="22">
        <v>2367.637771</v>
      </c>
      <c r="T153" s="22">
        <v>6999.93975</v>
      </c>
      <c r="U153" s="22">
        <v>1754.359871</v>
      </c>
      <c r="V153" s="27">
        <f t="shared" si="4"/>
        <v>30696.395353</v>
      </c>
    </row>
    <row r="154" spans="1:22" ht="15.75">
      <c r="A154" s="14" t="s">
        <v>11</v>
      </c>
      <c r="B154" s="21" t="s">
        <v>26</v>
      </c>
      <c r="C154" s="21" t="s">
        <v>27</v>
      </c>
      <c r="D154" s="21" t="s">
        <v>265</v>
      </c>
      <c r="E154" s="21" t="s">
        <v>158</v>
      </c>
      <c r="F154" s="21" t="s">
        <v>279</v>
      </c>
      <c r="G154" s="21" t="s">
        <v>17</v>
      </c>
      <c r="H154" s="21" t="s">
        <v>18</v>
      </c>
      <c r="I154" s="21" t="s">
        <v>66</v>
      </c>
      <c r="J154" s="22">
        <v>825.506507</v>
      </c>
      <c r="K154" s="22">
        <v>1242.970472</v>
      </c>
      <c r="L154" s="22">
        <v>1396.166261</v>
      </c>
      <c r="M154" s="22">
        <v>1338.845162</v>
      </c>
      <c r="N154" s="22">
        <v>1152.565087</v>
      </c>
      <c r="O154" s="22">
        <v>1386.616824</v>
      </c>
      <c r="P154" s="22">
        <v>1702.051692</v>
      </c>
      <c r="Q154" s="22">
        <v>1534.20376</v>
      </c>
      <c r="R154" s="22">
        <v>1537.137655</v>
      </c>
      <c r="S154" s="22">
        <v>1534.978749</v>
      </c>
      <c r="T154" s="22">
        <v>1126.246892</v>
      </c>
      <c r="U154" s="22">
        <v>846.465562</v>
      </c>
      <c r="V154" s="27">
        <f t="shared" si="4"/>
        <v>15623.754622999999</v>
      </c>
    </row>
    <row r="155" spans="1:22" ht="15.75">
      <c r="A155" s="14" t="s">
        <v>11</v>
      </c>
      <c r="B155" s="21" t="s">
        <v>26</v>
      </c>
      <c r="C155" s="21" t="s">
        <v>27</v>
      </c>
      <c r="D155" s="21" t="s">
        <v>265</v>
      </c>
      <c r="E155" s="21" t="s">
        <v>158</v>
      </c>
      <c r="F155" s="21" t="s">
        <v>278</v>
      </c>
      <c r="G155" s="21" t="s">
        <v>17</v>
      </c>
      <c r="H155" s="21" t="s">
        <v>18</v>
      </c>
      <c r="I155" s="21" t="s">
        <v>18</v>
      </c>
      <c r="J155" s="22">
        <v>0</v>
      </c>
      <c r="K155" s="22">
        <v>48.427741</v>
      </c>
      <c r="L155" s="22">
        <v>0</v>
      </c>
      <c r="M155" s="22">
        <v>0</v>
      </c>
      <c r="N155" s="22">
        <v>0</v>
      </c>
      <c r="O155" s="22">
        <v>1156.945331</v>
      </c>
      <c r="P155" s="22">
        <v>613.849519</v>
      </c>
      <c r="Q155" s="22">
        <v>718.939863</v>
      </c>
      <c r="R155" s="22">
        <v>479.815352</v>
      </c>
      <c r="S155" s="22">
        <v>0</v>
      </c>
      <c r="T155" s="22">
        <v>0</v>
      </c>
      <c r="U155" s="22">
        <v>0</v>
      </c>
      <c r="V155" s="27">
        <f t="shared" si="4"/>
        <v>3017.977806</v>
      </c>
    </row>
    <row r="156" spans="1:22" ht="15.75">
      <c r="A156" s="14" t="s">
        <v>11</v>
      </c>
      <c r="B156" s="21" t="s">
        <v>26</v>
      </c>
      <c r="C156" s="21" t="s">
        <v>27</v>
      </c>
      <c r="D156" s="21" t="s">
        <v>265</v>
      </c>
      <c r="E156" s="21" t="s">
        <v>158</v>
      </c>
      <c r="F156" s="21" t="s">
        <v>349</v>
      </c>
      <c r="G156" s="21" t="s">
        <v>17</v>
      </c>
      <c r="H156" s="21" t="s">
        <v>18</v>
      </c>
      <c r="I156" s="21" t="s">
        <v>160</v>
      </c>
      <c r="J156" s="22">
        <v>0</v>
      </c>
      <c r="K156" s="22">
        <v>0</v>
      </c>
      <c r="L156" s="22">
        <v>66.664982</v>
      </c>
      <c r="M156" s="22">
        <v>30.75496</v>
      </c>
      <c r="N156" s="22">
        <v>8.795276</v>
      </c>
      <c r="O156" s="22">
        <v>104.506169</v>
      </c>
      <c r="P156" s="22">
        <v>8.709018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  <c r="V156" s="27">
        <f t="shared" si="4"/>
        <v>219.430405</v>
      </c>
    </row>
    <row r="157" spans="1:22" ht="15.75">
      <c r="A157" s="14" t="s">
        <v>11</v>
      </c>
      <c r="B157" s="21" t="s">
        <v>26</v>
      </c>
      <c r="C157" s="21" t="s">
        <v>27</v>
      </c>
      <c r="D157" s="21" t="s">
        <v>265</v>
      </c>
      <c r="E157" s="21" t="s">
        <v>158</v>
      </c>
      <c r="F157" s="21" t="s">
        <v>276</v>
      </c>
      <c r="G157" s="21" t="s">
        <v>17</v>
      </c>
      <c r="H157" s="21" t="s">
        <v>18</v>
      </c>
      <c r="I157" s="21" t="s">
        <v>66</v>
      </c>
      <c r="J157" s="22">
        <v>0</v>
      </c>
      <c r="K157" s="22">
        <v>0</v>
      </c>
      <c r="L157" s="22">
        <v>0</v>
      </c>
      <c r="M157" s="22">
        <v>0</v>
      </c>
      <c r="N157" s="22">
        <v>4.635639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7">
        <f t="shared" si="4"/>
        <v>4.635639</v>
      </c>
    </row>
    <row r="158" spans="1:22" ht="15.75">
      <c r="A158" s="14" t="s">
        <v>11</v>
      </c>
      <c r="B158" s="21" t="s">
        <v>26</v>
      </c>
      <c r="C158" s="21" t="s">
        <v>27</v>
      </c>
      <c r="D158" s="21" t="s">
        <v>265</v>
      </c>
      <c r="E158" s="21" t="s">
        <v>164</v>
      </c>
      <c r="F158" s="21" t="s">
        <v>165</v>
      </c>
      <c r="G158" s="21" t="s">
        <v>166</v>
      </c>
      <c r="H158" s="21" t="s">
        <v>167</v>
      </c>
      <c r="I158" s="21" t="s">
        <v>167</v>
      </c>
      <c r="J158" s="22">
        <v>2504.857752</v>
      </c>
      <c r="K158" s="22">
        <v>1613.980533</v>
      </c>
      <c r="L158" s="22">
        <v>1807.539029</v>
      </c>
      <c r="M158" s="22">
        <v>1941.081239</v>
      </c>
      <c r="N158" s="22">
        <v>1784.373629</v>
      </c>
      <c r="O158" s="22">
        <v>1899.079023</v>
      </c>
      <c r="P158" s="22">
        <v>1683.220075</v>
      </c>
      <c r="Q158" s="22">
        <v>1705.966064</v>
      </c>
      <c r="R158" s="22">
        <v>1898.173892</v>
      </c>
      <c r="S158" s="22">
        <v>2285.174864</v>
      </c>
      <c r="T158" s="22">
        <v>2497.181689</v>
      </c>
      <c r="U158" s="22">
        <v>4015.314933</v>
      </c>
      <c r="V158" s="27">
        <f t="shared" si="4"/>
        <v>25635.942722000003</v>
      </c>
    </row>
    <row r="159" spans="1:22" ht="15.75">
      <c r="A159" s="14" t="s">
        <v>11</v>
      </c>
      <c r="B159" s="21" t="s">
        <v>26</v>
      </c>
      <c r="C159" s="21" t="s">
        <v>280</v>
      </c>
      <c r="D159" s="21" t="s">
        <v>265</v>
      </c>
      <c r="E159" s="21" t="s">
        <v>164</v>
      </c>
      <c r="F159" s="21" t="s">
        <v>165</v>
      </c>
      <c r="G159" s="21" t="s">
        <v>166</v>
      </c>
      <c r="H159" s="21" t="s">
        <v>167</v>
      </c>
      <c r="I159" s="21" t="s">
        <v>167</v>
      </c>
      <c r="J159" s="22">
        <v>0</v>
      </c>
      <c r="K159" s="22">
        <v>0</v>
      </c>
      <c r="L159" s="22">
        <v>0</v>
      </c>
      <c r="M159" s="22">
        <v>0</v>
      </c>
      <c r="N159" s="22">
        <v>3.790736</v>
      </c>
      <c r="O159" s="22">
        <v>0</v>
      </c>
      <c r="P159" s="22">
        <v>0</v>
      </c>
      <c r="Q159" s="22">
        <v>0</v>
      </c>
      <c r="R159" s="22">
        <v>3.39154</v>
      </c>
      <c r="S159" s="22">
        <v>0</v>
      </c>
      <c r="T159" s="22">
        <v>0</v>
      </c>
      <c r="U159" s="22">
        <v>2.013851</v>
      </c>
      <c r="V159" s="27">
        <f t="shared" si="4"/>
        <v>9.196127</v>
      </c>
    </row>
    <row r="160" spans="1:22" ht="15">
      <c r="A160" s="16"/>
      <c r="B160" s="9"/>
      <c r="C160" s="9"/>
      <c r="D160" s="9"/>
      <c r="E160" s="9"/>
      <c r="F160" s="9"/>
      <c r="G160" s="9"/>
      <c r="H160" s="9"/>
      <c r="I160" s="9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7"/>
    </row>
    <row r="161" spans="1:22" ht="20.25">
      <c r="A161" s="29" t="s">
        <v>12</v>
      </c>
      <c r="B161" s="30"/>
      <c r="C161" s="30"/>
      <c r="D161" s="30"/>
      <c r="E161" s="30"/>
      <c r="F161" s="30"/>
      <c r="G161" s="30"/>
      <c r="H161" s="30"/>
      <c r="I161" s="30"/>
      <c r="J161" s="11">
        <f aca="true" t="shared" si="5" ref="J161:V161">SUM(J6:J159)</f>
        <v>299724.48845699994</v>
      </c>
      <c r="K161" s="11">
        <f t="shared" si="5"/>
        <v>274512.2270719999</v>
      </c>
      <c r="L161" s="11">
        <f t="shared" si="5"/>
        <v>296493.861459</v>
      </c>
      <c r="M161" s="11">
        <f t="shared" si="5"/>
        <v>314901.04793600005</v>
      </c>
      <c r="N161" s="11">
        <f t="shared" si="5"/>
        <v>303731.387382</v>
      </c>
      <c r="O161" s="11">
        <f t="shared" si="5"/>
        <v>324925.215471</v>
      </c>
      <c r="P161" s="11">
        <f t="shared" si="5"/>
        <v>312299.85236400005</v>
      </c>
      <c r="Q161" s="11">
        <f t="shared" si="5"/>
        <v>316852.16752200003</v>
      </c>
      <c r="R161" s="11">
        <f t="shared" si="5"/>
        <v>289851.94636500004</v>
      </c>
      <c r="S161" s="11">
        <f t="shared" si="5"/>
        <v>302248.63207199995</v>
      </c>
      <c r="T161" s="11">
        <f t="shared" si="5"/>
        <v>289734.3927670001</v>
      </c>
      <c r="U161" s="11">
        <f t="shared" si="5"/>
        <v>312136.602141</v>
      </c>
      <c r="V161" s="18">
        <f t="shared" si="5"/>
        <v>3637411.821008001</v>
      </c>
    </row>
    <row r="162" spans="1:22" ht="15.75">
      <c r="A162" s="16"/>
      <c r="B162" s="9"/>
      <c r="C162" s="9"/>
      <c r="D162" s="9"/>
      <c r="E162" s="9"/>
      <c r="F162" s="9"/>
      <c r="G162" s="9"/>
      <c r="H162" s="9"/>
      <c r="I162" s="9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5"/>
    </row>
    <row r="163" spans="1:22" ht="15.75">
      <c r="A163" s="14" t="s">
        <v>11</v>
      </c>
      <c r="B163" s="7" t="s">
        <v>20</v>
      </c>
      <c r="C163" s="7"/>
      <c r="D163" s="7" t="s">
        <v>265</v>
      </c>
      <c r="E163" s="7" t="s">
        <v>275</v>
      </c>
      <c r="F163" s="7" t="s">
        <v>22</v>
      </c>
      <c r="G163" s="7" t="s">
        <v>16</v>
      </c>
      <c r="H163" s="7" t="s">
        <v>23</v>
      </c>
      <c r="I163" s="7" t="s">
        <v>24</v>
      </c>
      <c r="J163" s="8">
        <v>8999.446827</v>
      </c>
      <c r="K163" s="8">
        <v>7499.463938</v>
      </c>
      <c r="L163" s="8">
        <v>9699.403802</v>
      </c>
      <c r="M163" s="8">
        <v>9599.409949</v>
      </c>
      <c r="N163" s="8">
        <v>6599.59434</v>
      </c>
      <c r="O163" s="8">
        <v>10499.354631</v>
      </c>
      <c r="P163" s="8">
        <v>9599.409949</v>
      </c>
      <c r="Q163" s="8">
        <v>8899.452973</v>
      </c>
      <c r="R163" s="8">
        <v>10499.354631</v>
      </c>
      <c r="S163" s="8">
        <v>8499.562655</v>
      </c>
      <c r="T163" s="8">
        <v>8599.55751</v>
      </c>
      <c r="U163" s="8">
        <v>8799.45912</v>
      </c>
      <c r="V163" s="15">
        <f>SUM(J163:U163)</f>
        <v>107793.47032499999</v>
      </c>
    </row>
    <row r="164" spans="1:22" ht="15.75">
      <c r="A164" s="14" t="s">
        <v>11</v>
      </c>
      <c r="B164" s="7" t="s">
        <v>20</v>
      </c>
      <c r="C164" s="7"/>
      <c r="D164" s="7" t="s">
        <v>265</v>
      </c>
      <c r="E164" s="7" t="s">
        <v>14</v>
      </c>
      <c r="F164" s="7" t="s">
        <v>25</v>
      </c>
      <c r="G164" s="7" t="s">
        <v>19</v>
      </c>
      <c r="H164" s="7" t="s">
        <v>19</v>
      </c>
      <c r="I164" s="7" t="s">
        <v>21</v>
      </c>
      <c r="J164" s="8">
        <v>1851.574465</v>
      </c>
      <c r="K164" s="8">
        <v>2524.646567</v>
      </c>
      <c r="L164" s="8">
        <v>2940.579552</v>
      </c>
      <c r="M164" s="8">
        <v>2652.559493</v>
      </c>
      <c r="N164" s="8">
        <v>4267.366044</v>
      </c>
      <c r="O164" s="8">
        <v>3955.112676</v>
      </c>
      <c r="P164" s="8">
        <v>4982.221264</v>
      </c>
      <c r="Q164" s="8">
        <v>6097.968331</v>
      </c>
      <c r="R164" s="8">
        <v>4280.336544</v>
      </c>
      <c r="S164" s="8">
        <v>4014.78299</v>
      </c>
      <c r="T164" s="8">
        <v>4710.367038</v>
      </c>
      <c r="U164" s="8">
        <v>5847.395218</v>
      </c>
      <c r="V164" s="15">
        <f>SUM(J164:U164)</f>
        <v>48124.910182</v>
      </c>
    </row>
    <row r="165" spans="1:22" ht="15.75">
      <c r="A165" s="16"/>
      <c r="B165" s="9"/>
      <c r="C165" s="9"/>
      <c r="D165" s="9"/>
      <c r="E165" s="9"/>
      <c r="F165" s="9"/>
      <c r="G165" s="9"/>
      <c r="H165" s="9"/>
      <c r="I165" s="9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5"/>
    </row>
    <row r="166" spans="1:22" ht="21" thickBot="1">
      <c r="A166" s="31" t="s">
        <v>15</v>
      </c>
      <c r="B166" s="32"/>
      <c r="C166" s="32"/>
      <c r="D166" s="32"/>
      <c r="E166" s="32"/>
      <c r="F166" s="32"/>
      <c r="G166" s="32"/>
      <c r="H166" s="32"/>
      <c r="I166" s="32"/>
      <c r="J166" s="19">
        <f aca="true" t="shared" si="6" ref="J166:V166">SUM(J163:J164)</f>
        <v>10851.021292</v>
      </c>
      <c r="K166" s="19">
        <f t="shared" si="6"/>
        <v>10024.110505</v>
      </c>
      <c r="L166" s="19">
        <f t="shared" si="6"/>
        <v>12639.983354</v>
      </c>
      <c r="M166" s="19">
        <f t="shared" si="6"/>
        <v>12251.969442000001</v>
      </c>
      <c r="N166" s="19">
        <f t="shared" si="6"/>
        <v>10866.960384</v>
      </c>
      <c r="O166" s="19">
        <f t="shared" si="6"/>
        <v>14454.467307</v>
      </c>
      <c r="P166" s="19">
        <f t="shared" si="6"/>
        <v>14581.631213</v>
      </c>
      <c r="Q166" s="19">
        <f t="shared" si="6"/>
        <v>14997.421304</v>
      </c>
      <c r="R166" s="19">
        <f t="shared" si="6"/>
        <v>14779.691175</v>
      </c>
      <c r="S166" s="19">
        <f t="shared" si="6"/>
        <v>12514.345645</v>
      </c>
      <c r="T166" s="19">
        <f t="shared" si="6"/>
        <v>13309.924548</v>
      </c>
      <c r="U166" s="19">
        <f t="shared" si="6"/>
        <v>14646.854338</v>
      </c>
      <c r="V166" s="20">
        <f t="shared" si="6"/>
        <v>155918.380507</v>
      </c>
    </row>
    <row r="167" spans="10:22" ht="12.75"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2.75">
      <c r="A168" s="40" t="s">
        <v>375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.75">
      <c r="A169" s="40" t="s">
        <v>376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.75">
      <c r="A170" s="40" t="s">
        <v>377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2.75">
      <c r="A171" s="40" t="s">
        <v>378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2.75">
      <c r="A172" s="40" t="s">
        <v>379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2.75">
      <c r="A173" s="40" t="s">
        <v>380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2.75">
      <c r="A174" s="40" t="s">
        <v>381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2.75">
      <c r="A175" s="40" t="s">
        <v>382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2.75">
      <c r="A176" s="25" t="s">
        <v>250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2.75">
      <c r="A177" s="1" t="s">
        <v>248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ht="12.75">
      <c r="A178" s="3" t="s">
        <v>251</v>
      </c>
    </row>
  </sheetData>
  <sheetProtection/>
  <mergeCells count="12">
    <mergeCell ref="I3:I4"/>
    <mergeCell ref="V3:V4"/>
    <mergeCell ref="A161:I161"/>
    <mergeCell ref="A166:I166"/>
    <mergeCell ref="E3:E4"/>
    <mergeCell ref="F3:F4"/>
    <mergeCell ref="G3:G4"/>
    <mergeCell ref="H3:H4"/>
    <mergeCell ref="A3:A4"/>
    <mergeCell ref="B3:B4"/>
    <mergeCell ref="C3:C4"/>
    <mergeCell ref="D3:D4"/>
  </mergeCells>
  <printOptions horizontalCentered="1"/>
  <pageMargins left="0.1968503937007874" right="0.1968503937007874" top="0.23" bottom="0.1968503937007874" header="0" footer="0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eewr</cp:lastModifiedBy>
  <cp:lastPrinted>2008-10-16T22:10:52Z</cp:lastPrinted>
  <dcterms:created xsi:type="dcterms:W3CDTF">2007-01-26T23:33:33Z</dcterms:created>
  <dcterms:modified xsi:type="dcterms:W3CDTF">2011-01-20T15:53:26Z</dcterms:modified>
  <cp:category/>
  <cp:version/>
  <cp:contentType/>
  <cp:contentStatus/>
</cp:coreProperties>
</file>