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InformacionGeneralAnual 1 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<sst xmlns="http://schemas.openxmlformats.org/spreadsheetml/2006/main" count="54" uniqueCount="32">
  <si>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</si>
  <si>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</si>
  <si>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</si>
  <si>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</si>
  <si>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</si>
  <si>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</si>
  <si>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</si>
  <si>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</si>
  <si>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</si>
  <si>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</si>
  <si>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</si>
  <si>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%Estaño</t>
  </si>
  <si>
    <t>CONCENTRACIÓN</t>
  </si>
  <si>
    <t>FUNSUR</t>
  </si>
  <si>
    <t>REFINACIÓN</t>
  </si>
  <si>
    <t>MINSUR S. A.</t>
  </si>
  <si>
    <t>Refinería</t>
  </si>
  <si>
    <t>Ica</t>
  </si>
  <si>
    <t>Pisco</t>
  </si>
  <si>
    <t>Paracas</t>
  </si>
  <si>
    <t>Concentración</t>
  </si>
  <si>
    <t>Flotación</t>
  </si>
  <si>
    <t>ACUMULACION QUENAMARI - SAN RAFAEL</t>
  </si>
  <si>
    <t>Puno</t>
  </si>
  <si>
    <t>Melgar</t>
  </si>
  <si>
    <t>Antauta</t>
  </si>
  <si>
    <t>Datos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</si>
  <si>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</si>
  <si>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</si>
  <si>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</si>
  <si>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t>PRODUCCIÓN MINERA METÁLICA DE ESTAÑO (TMF) - 2010</t>
  </si>
  <si>
    <t>NUEVA ACUMULACION QUENAMARI-SAN RAFAEL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</si>
</sst>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8"/>
      </left>
      <right style="medium"/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wrapText="1"/>
    </xf>
    <xf numFmtId="3" fontId="4" fillId="0" borderId="6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0.00390625" style="1" customWidth="1"/>
    <col min="2" max="2" width="13.140625" style="1" bestFit="1" customWidth="1"/>
    <col min="3" max="3" width="12.00390625" style="1" bestFit="1" customWidth="1"/>
    <col min="4" max="4" width="21.28125" style="1" bestFit="1" customWidth="1"/>
    <col min="5" max="5" width="13.00390625" style="1" bestFit="1" customWidth="1"/>
    <col min="6" max="6" width="46.28125" style="1" bestFit="1" customWidth="1"/>
    <col min="7" max="7" width="9.7109375" style="1" bestFit="1" customWidth="1"/>
    <col min="8" max="8" width="13.28125" style="1" bestFit="1" customWidth="1"/>
    <col min="9" max="9" width="11.42187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8" t="s">
        <v>30</v>
      </c>
    </row>
    <row r="2" ht="12.75">
      <c r="A2" s="29"/>
    </row>
    <row r="3" spans="1:22" ht="12.75">
      <c r="A3" s="36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19">
        <v>40179</v>
      </c>
      <c r="K3" s="19">
        <v>40210</v>
      </c>
      <c r="L3" s="19">
        <v>40238</v>
      </c>
      <c r="M3" s="19">
        <v>40269</v>
      </c>
      <c r="N3" s="19">
        <v>40299</v>
      </c>
      <c r="O3" s="19">
        <v>40330</v>
      </c>
      <c r="P3" s="19">
        <v>40360</v>
      </c>
      <c r="Q3" s="19">
        <v>40391</v>
      </c>
      <c r="R3" s="19">
        <v>40422</v>
      </c>
      <c r="S3" s="19">
        <v>40452</v>
      </c>
      <c r="T3" s="19">
        <v>40483</v>
      </c>
      <c r="U3" s="19">
        <v>40513</v>
      </c>
      <c r="V3" s="32" t="s">
        <v>0</v>
      </c>
    </row>
    <row r="4" spans="1:22" ht="12.75">
      <c r="A4" s="37"/>
      <c r="B4" s="31"/>
      <c r="C4" s="31"/>
      <c r="D4" s="31"/>
      <c r="E4" s="31"/>
      <c r="F4" s="31"/>
      <c r="G4" s="31"/>
      <c r="H4" s="31"/>
      <c r="I4" s="31"/>
      <c r="J4" s="6" t="s">
        <v>10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33"/>
    </row>
    <row r="5" spans="1:22" ht="12.75">
      <c r="A5" s="2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8"/>
    </row>
    <row r="6" spans="1:22" ht="15.75">
      <c r="A6" s="23" t="s">
        <v>11</v>
      </c>
      <c r="B6" s="16" t="s">
        <v>20</v>
      </c>
      <c r="C6" s="16" t="s">
        <v>21</v>
      </c>
      <c r="D6" s="16" t="s">
        <v>29</v>
      </c>
      <c r="E6" s="16" t="s">
        <v>15</v>
      </c>
      <c r="F6" s="16" t="s">
        <v>22</v>
      </c>
      <c r="G6" s="16" t="s">
        <v>23</v>
      </c>
      <c r="H6" s="16" t="s">
        <v>24</v>
      </c>
      <c r="I6" s="16" t="s">
        <v>25</v>
      </c>
      <c r="J6" s="17">
        <v>3036.694464</v>
      </c>
      <c r="K6" s="17">
        <v>2918.673904</v>
      </c>
      <c r="L6" s="17">
        <v>3270.669619</v>
      </c>
      <c r="M6" s="17">
        <v>3146.738969</v>
      </c>
      <c r="N6" s="17">
        <v>2908.504865</v>
      </c>
      <c r="O6" s="17">
        <v>3111.13467</v>
      </c>
      <c r="P6" s="17">
        <v>2928.721744</v>
      </c>
      <c r="Q6" s="17">
        <v>2911.991982</v>
      </c>
      <c r="R6" s="17">
        <v>2335.008092</v>
      </c>
      <c r="S6" s="17">
        <v>2417.466058</v>
      </c>
      <c r="T6" s="17">
        <v>2449.000242</v>
      </c>
      <c r="U6" s="17">
        <v>0</v>
      </c>
      <c r="V6" s="27">
        <f>SUM(J6:U6)</f>
        <v>31434.604609</v>
      </c>
    </row>
    <row r="7" spans="1:22" ht="15.75">
      <c r="A7" s="23" t="s">
        <v>11</v>
      </c>
      <c r="B7" s="16" t="s">
        <v>20</v>
      </c>
      <c r="C7" s="38" t="s">
        <v>21</v>
      </c>
      <c r="D7" s="38" t="s">
        <v>29</v>
      </c>
      <c r="E7" s="38" t="s">
        <v>15</v>
      </c>
      <c r="F7" s="38" t="s">
        <v>31</v>
      </c>
      <c r="G7" s="38" t="s">
        <v>23</v>
      </c>
      <c r="H7" s="38" t="s">
        <v>24</v>
      </c>
      <c r="I7" s="38" t="s">
        <v>25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2413.208833</v>
      </c>
      <c r="V7" s="27">
        <f>SUM(J7:U7)</f>
        <v>2413.208833</v>
      </c>
    </row>
    <row r="8" spans="1:22" ht="15.75">
      <c r="A8" s="22"/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6"/>
    </row>
    <row r="9" spans="1:22" ht="20.25">
      <c r="A9" s="34" t="s">
        <v>12</v>
      </c>
      <c r="B9" s="35"/>
      <c r="C9" s="35"/>
      <c r="D9" s="35"/>
      <c r="E9" s="35"/>
      <c r="F9" s="35"/>
      <c r="G9" s="35"/>
      <c r="H9" s="35"/>
      <c r="I9" s="35"/>
      <c r="J9" s="10">
        <f>SUM(J6:J7)</f>
        <v>3036.694464</v>
      </c>
      <c r="K9" s="10">
        <f aca="true" t="shared" si="0" ref="K9:U9">SUM(K6:K7)</f>
        <v>2918.673904</v>
      </c>
      <c r="L9" s="10">
        <f t="shared" si="0"/>
        <v>3270.669619</v>
      </c>
      <c r="M9" s="10">
        <f t="shared" si="0"/>
        <v>3146.738969</v>
      </c>
      <c r="N9" s="10">
        <f t="shared" si="0"/>
        <v>2908.504865</v>
      </c>
      <c r="O9" s="10">
        <f t="shared" si="0"/>
        <v>3111.13467</v>
      </c>
      <c r="P9" s="10">
        <f t="shared" si="0"/>
        <v>2928.721744</v>
      </c>
      <c r="Q9" s="10">
        <f t="shared" si="0"/>
        <v>2911.991982</v>
      </c>
      <c r="R9" s="10">
        <f t="shared" si="0"/>
        <v>2335.008092</v>
      </c>
      <c r="S9" s="10">
        <f t="shared" si="0"/>
        <v>2417.466058</v>
      </c>
      <c r="T9" s="10">
        <f t="shared" si="0"/>
        <v>2449.000242</v>
      </c>
      <c r="U9" s="10">
        <f t="shared" si="0"/>
        <v>2413.208833</v>
      </c>
      <c r="V9" s="11">
        <f>SUM(V6:V7)</f>
        <v>33847.813442</v>
      </c>
    </row>
    <row r="10" spans="1:22" ht="15.75">
      <c r="A10" s="24"/>
      <c r="B10" s="8"/>
      <c r="C10" s="8"/>
      <c r="D10" s="8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5"/>
    </row>
    <row r="11" spans="1:22" ht="15.75">
      <c r="A11" s="23" t="s">
        <v>11</v>
      </c>
      <c r="B11" s="16" t="s">
        <v>16</v>
      </c>
      <c r="C11" s="16"/>
      <c r="D11" s="16" t="s">
        <v>29</v>
      </c>
      <c r="E11" s="16" t="s">
        <v>15</v>
      </c>
      <c r="F11" s="16" t="s">
        <v>13</v>
      </c>
      <c r="G11" s="16" t="s">
        <v>17</v>
      </c>
      <c r="H11" s="16" t="s">
        <v>18</v>
      </c>
      <c r="I11" s="16" t="s">
        <v>19</v>
      </c>
      <c r="J11" s="17">
        <v>3258.696</v>
      </c>
      <c r="K11" s="17">
        <v>2750.8992</v>
      </c>
      <c r="L11" s="17">
        <v>3029.7876</v>
      </c>
      <c r="M11" s="17">
        <v>2833.866</v>
      </c>
      <c r="N11" s="17">
        <v>3210.7152</v>
      </c>
      <c r="O11" s="17">
        <v>3089.7636</v>
      </c>
      <c r="P11" s="17">
        <v>3271.6908</v>
      </c>
      <c r="Q11" s="17">
        <v>3214.7136</v>
      </c>
      <c r="R11" s="17">
        <v>2235.1056</v>
      </c>
      <c r="S11" s="17">
        <v>3149.7396</v>
      </c>
      <c r="T11" s="17">
        <v>3191.053068</v>
      </c>
      <c r="U11" s="17">
        <v>3215.023476</v>
      </c>
      <c r="V11" s="27">
        <f>SUM(J11:U11)</f>
        <v>36451.053744</v>
      </c>
    </row>
    <row r="12" spans="1:22" ht="15.75">
      <c r="A12" s="22"/>
      <c r="B12" s="8"/>
      <c r="C12" s="8"/>
      <c r="D12" s="8"/>
      <c r="E12" s="8"/>
      <c r="F12" s="8"/>
      <c r="G12" s="8"/>
      <c r="H12" s="8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6"/>
    </row>
    <row r="13" spans="1:22" ht="20.25">
      <c r="A13" s="34" t="s">
        <v>14</v>
      </c>
      <c r="B13" s="35"/>
      <c r="C13" s="35"/>
      <c r="D13" s="35"/>
      <c r="E13" s="35"/>
      <c r="F13" s="35"/>
      <c r="G13" s="35"/>
      <c r="H13" s="35"/>
      <c r="I13" s="35"/>
      <c r="J13" s="10">
        <f>SUM(J11)</f>
        <v>3258.696</v>
      </c>
      <c r="K13" s="10">
        <f aca="true" t="shared" si="1" ref="K13:U13">SUM(K11)</f>
        <v>2750.8992</v>
      </c>
      <c r="L13" s="10">
        <f t="shared" si="1"/>
        <v>3029.7876</v>
      </c>
      <c r="M13" s="10">
        <f t="shared" si="1"/>
        <v>2833.866</v>
      </c>
      <c r="N13" s="10">
        <f t="shared" si="1"/>
        <v>3210.7152</v>
      </c>
      <c r="O13" s="10">
        <f t="shared" si="1"/>
        <v>3089.7636</v>
      </c>
      <c r="P13" s="10">
        <f t="shared" si="1"/>
        <v>3271.6908</v>
      </c>
      <c r="Q13" s="10">
        <f t="shared" si="1"/>
        <v>3214.7136</v>
      </c>
      <c r="R13" s="10">
        <f t="shared" si="1"/>
        <v>2235.1056</v>
      </c>
      <c r="S13" s="10">
        <f t="shared" si="1"/>
        <v>3149.7396</v>
      </c>
      <c r="T13" s="10">
        <f t="shared" si="1"/>
        <v>3191.053068</v>
      </c>
      <c r="U13" s="10">
        <f t="shared" si="1"/>
        <v>3215.023476</v>
      </c>
      <c r="V13" s="11">
        <f>SUM(V11)</f>
        <v>36451.053744</v>
      </c>
    </row>
    <row r="14" spans="1:22" ht="13.5" thickBot="1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2.7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</row>
    <row r="16" spans="1:22" ht="12.75">
      <c r="A16" s="20" t="s">
        <v>27</v>
      </c>
      <c r="B16" s="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</row>
    <row r="17" spans="1:22" ht="12.75">
      <c r="A17" s="1" t="s">
        <v>26</v>
      </c>
      <c r="B17" s="3"/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</row>
    <row r="18" ht="12.75">
      <c r="A18" s="2" t="s">
        <v>28</v>
      </c>
    </row>
  </sheetData>
  <mergeCells count="12">
    <mergeCell ref="A9:I9"/>
    <mergeCell ref="A13:I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2008-10-16T22:13:31Z</cp:lastPrinted>
  <dcterms:created xsi:type="dcterms:W3CDTF">2007-01-26T21:17:52Z</dcterms:created>
  <dcterms:modified xsi:type="dcterms:W3CDTF">2011-01-19T16:14:36Z</dcterms:modified>
  <cp:category/>
  <cp:version/>
  <cp:contentType/>
  <cp:contentStatus/>
</cp:coreProperties>
</file>