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<sst xmlns="http://schemas.openxmlformats.org/spreadsheetml/2006/main" count="42" uniqueCount="38">
  <si>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</si>
  <si>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</si>
  <si>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</si>
  <si>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</si>
  <si>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</si>
  <si>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</si>
  <si>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</si>
  <si>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</si>
  <si>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</si>
  <si>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</si>
  <si>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</si>
  <si>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</si>
  <si>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</si>
  <si>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</si>
  <si>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</si>
  <si>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</si>
  <si>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</si>
  <si>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</si>
  <si>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</si>
  <si>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</si>
  <si>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</si>
  <si>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</si>
  <si>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</si>
  <si>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</si>
  <si>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</si>
  <si>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</si>
  <si>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</si>
  <si>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</si>
  <si>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</si>
  <si>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</si>
  <si>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</si>
  <si>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PRODUCCIÓN MINERA METÁLICA DE ESTAÑO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</si>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</sst>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31</v>
      </c>
      <c r="B1" s="3"/>
    </row>
    <row r="2" ht="13.5" thickBot="1"/>
    <row r="3" spans="9:22" ht="13.5" thickBot="1">
      <c r="I3" s="53">
        <v>2010</v>
      </c>
      <c r="J3" s="54"/>
      <c r="K3" s="54"/>
      <c r="L3" s="54"/>
      <c r="M3" s="54"/>
      <c r="N3" s="55"/>
      <c r="O3" s="53">
        <v>2009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32</v>
      </c>
      <c r="L4" s="31" t="s">
        <v>12</v>
      </c>
      <c r="M4" s="31" t="s">
        <v>8</v>
      </c>
      <c r="N4" s="34" t="s">
        <v>33</v>
      </c>
      <c r="O4" s="30" t="s">
        <v>13</v>
      </c>
      <c r="P4" s="31" t="s">
        <v>14</v>
      </c>
      <c r="Q4" s="31" t="s">
        <v>32</v>
      </c>
      <c r="R4" s="31" t="s">
        <v>15</v>
      </c>
      <c r="S4" s="31" t="s">
        <v>16</v>
      </c>
      <c r="T4" s="34" t="s">
        <v>34</v>
      </c>
      <c r="U4" s="35" t="s">
        <v>35</v>
      </c>
      <c r="V4" s="34" t="s">
        <v>36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20</v>
      </c>
      <c r="C6" s="46" t="s">
        <v>37</v>
      </c>
      <c r="D6" s="46" t="s">
        <v>21</v>
      </c>
      <c r="E6" s="46" t="s">
        <v>22</v>
      </c>
      <c r="F6" s="46" t="s">
        <v>23</v>
      </c>
      <c r="G6" s="46" t="s">
        <v>24</v>
      </c>
      <c r="H6" s="49" t="s">
        <v>25</v>
      </c>
      <c r="I6" s="50">
        <v>2918.673904</v>
      </c>
      <c r="J6" s="47">
        <v>0</v>
      </c>
      <c r="K6" s="48">
        <v>2918.673904</v>
      </c>
      <c r="L6" s="47">
        <v>5955.368368</v>
      </c>
      <c r="M6" s="47">
        <v>0</v>
      </c>
      <c r="N6" s="51">
        <v>5955.368368</v>
      </c>
      <c r="O6" s="50">
        <v>2857.027926</v>
      </c>
      <c r="P6" s="47">
        <v>0</v>
      </c>
      <c r="Q6" s="48">
        <v>2857.027926</v>
      </c>
      <c r="R6" s="47">
        <v>5992.355992</v>
      </c>
      <c r="S6" s="47">
        <v>0</v>
      </c>
      <c r="T6" s="51">
        <v>5992.355992</v>
      </c>
      <c r="U6" s="27">
        <f>+((K6/Q6)-1)*100</f>
        <v>2.157696025264544</v>
      </c>
      <c r="V6" s="38">
        <f>+((N6/T6)-1)*100</f>
        <v>-0.6172467732120546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2918.673904</v>
      </c>
      <c r="J8" s="13">
        <f t="shared" si="0"/>
        <v>0</v>
      </c>
      <c r="K8" s="13">
        <f t="shared" si="0"/>
        <v>2918.673904</v>
      </c>
      <c r="L8" s="13">
        <f t="shared" si="0"/>
        <v>5955.368368</v>
      </c>
      <c r="M8" s="13">
        <f t="shared" si="0"/>
        <v>0</v>
      </c>
      <c r="N8" s="22">
        <f t="shared" si="0"/>
        <v>5955.368368</v>
      </c>
      <c r="O8" s="21">
        <f t="shared" si="0"/>
        <v>2857.027926</v>
      </c>
      <c r="P8" s="13">
        <f t="shared" si="0"/>
        <v>0</v>
      </c>
      <c r="Q8" s="13">
        <f t="shared" si="0"/>
        <v>2857.027926</v>
      </c>
      <c r="R8" s="13">
        <f t="shared" si="0"/>
        <v>5992.355992</v>
      </c>
      <c r="S8" s="13">
        <f t="shared" si="0"/>
        <v>0</v>
      </c>
      <c r="T8" s="22">
        <f t="shared" si="0"/>
        <v>5992.355992</v>
      </c>
      <c r="U8" s="29">
        <f>+((K8/Q8)-1)*100</f>
        <v>2.157696025264544</v>
      </c>
      <c r="V8" s="41">
        <f>+((N8/T8)-1)*100</f>
        <v>-0.6172467732120546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26</v>
      </c>
      <c r="B10" s="46"/>
      <c r="C10" s="46" t="s">
        <v>37</v>
      </c>
      <c r="D10" s="46" t="s">
        <v>21</v>
      </c>
      <c r="E10" s="46" t="s">
        <v>27</v>
      </c>
      <c r="F10" s="46" t="s">
        <v>28</v>
      </c>
      <c r="G10" s="46" t="s">
        <v>29</v>
      </c>
      <c r="H10" s="49" t="s">
        <v>30</v>
      </c>
      <c r="I10" s="50">
        <v>2750.8992</v>
      </c>
      <c r="J10" s="47">
        <v>0</v>
      </c>
      <c r="K10" s="48">
        <v>2750.8992</v>
      </c>
      <c r="L10" s="47">
        <v>6009.5952</v>
      </c>
      <c r="M10" s="47">
        <v>0</v>
      </c>
      <c r="N10" s="51">
        <v>6009.5952</v>
      </c>
      <c r="O10" s="50">
        <v>2693.922</v>
      </c>
      <c r="P10" s="47">
        <v>0</v>
      </c>
      <c r="Q10" s="48">
        <v>2693.922</v>
      </c>
      <c r="R10" s="47">
        <v>6127.548</v>
      </c>
      <c r="S10" s="47">
        <v>0</v>
      </c>
      <c r="T10" s="51">
        <v>6127.548</v>
      </c>
      <c r="U10" s="27">
        <f>+((K10/Q10)-1)*100</f>
        <v>2.1150278293135427</v>
      </c>
      <c r="V10" s="38">
        <f>+((N10/T10)-1)*100</f>
        <v>-1.9249592169657381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2750.8992</v>
      </c>
      <c r="J12" s="25">
        <f t="shared" si="1"/>
        <v>0</v>
      </c>
      <c r="K12" s="25">
        <f t="shared" si="1"/>
        <v>2750.8992</v>
      </c>
      <c r="L12" s="25">
        <f t="shared" si="1"/>
        <v>6009.5952</v>
      </c>
      <c r="M12" s="25">
        <f t="shared" si="1"/>
        <v>0</v>
      </c>
      <c r="N12" s="26">
        <f t="shared" si="1"/>
        <v>6009.5952</v>
      </c>
      <c r="O12" s="24">
        <f t="shared" si="1"/>
        <v>2693.922</v>
      </c>
      <c r="P12" s="25">
        <f t="shared" si="1"/>
        <v>0</v>
      </c>
      <c r="Q12" s="25">
        <f t="shared" si="1"/>
        <v>2693.922</v>
      </c>
      <c r="R12" s="25">
        <f t="shared" si="1"/>
        <v>6127.548</v>
      </c>
      <c r="S12" s="25">
        <f t="shared" si="1"/>
        <v>0</v>
      </c>
      <c r="T12" s="26">
        <f t="shared" si="1"/>
        <v>6127.548</v>
      </c>
      <c r="U12" s="43">
        <f>+((K12/Q12)-1)*100</f>
        <v>2.1150278293135427</v>
      </c>
      <c r="V12" s="44">
        <f>+((N12/T12)-1)*100</f>
        <v>-1.9249592169657381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2010-03-16T21:23:19Z</dcterms:modified>
  <cp:category/>
  <cp:version/>
  <cp:contentType/>
  <cp:contentStatus/>
</cp:coreProperties>
</file>