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20490" windowHeight="6630"/>
  </bookViews>
  <sheets>
    <sheet name="Nac-Urb-Rur" sheetId="1" r:id="rId1"/>
    <sheet name="RNAT" sheetId="2" r:id="rId2"/>
    <sheet name="ZGEO" sheetId="3" r:id="rId3"/>
    <sheet name="DEPTO" sheetId="4" r:id="rId4"/>
  </sheets>
  <calcPr calcId="162913" iterate="1" iterateCount="1"/>
</workbook>
</file>

<file path=xl/calcChain.xml><?xml version="1.0" encoding="utf-8"?>
<calcChain xmlns="http://schemas.openxmlformats.org/spreadsheetml/2006/main">
  <c r="F8" i="4" l="1"/>
  <c r="V487" i="4"/>
  <c r="U487" i="4"/>
  <c r="T487" i="4"/>
  <c r="S487" i="4"/>
  <c r="R487" i="4"/>
  <c r="Q487" i="4"/>
  <c r="P487" i="4"/>
  <c r="O487" i="4"/>
  <c r="J487" i="4"/>
  <c r="I487" i="4"/>
  <c r="H487" i="4"/>
  <c r="G487" i="4"/>
  <c r="F487" i="4"/>
  <c r="E487" i="4"/>
  <c r="D487" i="4"/>
  <c r="C487" i="4"/>
  <c r="V486" i="4"/>
  <c r="U486" i="4"/>
  <c r="T486" i="4"/>
  <c r="S486" i="4"/>
  <c r="R486" i="4"/>
  <c r="Q486" i="4"/>
  <c r="P486" i="4"/>
  <c r="O486" i="4"/>
  <c r="J486" i="4"/>
  <c r="I486" i="4"/>
  <c r="H486" i="4"/>
  <c r="G486" i="4"/>
  <c r="F486" i="4"/>
  <c r="E486" i="4"/>
  <c r="D486" i="4"/>
  <c r="C486" i="4"/>
  <c r="V485" i="4"/>
  <c r="U485" i="4"/>
  <c r="T485" i="4"/>
  <c r="S485" i="4"/>
  <c r="R485" i="4"/>
  <c r="Q485" i="4"/>
  <c r="P485" i="4"/>
  <c r="O485" i="4"/>
  <c r="J485" i="4"/>
  <c r="I485" i="4"/>
  <c r="H485" i="4"/>
  <c r="G485" i="4"/>
  <c r="F485" i="4"/>
  <c r="E485" i="4"/>
  <c r="D485" i="4"/>
  <c r="C485" i="4"/>
  <c r="V484" i="4"/>
  <c r="U484" i="4"/>
  <c r="T484" i="4"/>
  <c r="S484" i="4"/>
  <c r="R484" i="4"/>
  <c r="Q484" i="4"/>
  <c r="P484" i="4"/>
  <c r="O484" i="4"/>
  <c r="J484" i="4"/>
  <c r="I484" i="4"/>
  <c r="H484" i="4"/>
  <c r="G484" i="4"/>
  <c r="F484" i="4"/>
  <c r="E484" i="4"/>
  <c r="D484" i="4"/>
  <c r="C484" i="4"/>
  <c r="V483" i="4"/>
  <c r="U483" i="4"/>
  <c r="T483" i="4"/>
  <c r="S483" i="4"/>
  <c r="R483" i="4"/>
  <c r="Q483" i="4"/>
  <c r="P483" i="4"/>
  <c r="O483" i="4"/>
  <c r="J483" i="4"/>
  <c r="I483" i="4"/>
  <c r="H483" i="4"/>
  <c r="G483" i="4"/>
  <c r="F483" i="4"/>
  <c r="E483" i="4"/>
  <c r="D483" i="4"/>
  <c r="C483" i="4"/>
  <c r="V482" i="4"/>
  <c r="U482" i="4"/>
  <c r="T482" i="4"/>
  <c r="S482" i="4"/>
  <c r="R482" i="4"/>
  <c r="Q482" i="4"/>
  <c r="P482" i="4"/>
  <c r="O482" i="4"/>
  <c r="J482" i="4"/>
  <c r="I482" i="4"/>
  <c r="H482" i="4"/>
  <c r="G482" i="4"/>
  <c r="F482" i="4"/>
  <c r="E482" i="4"/>
  <c r="D482" i="4"/>
  <c r="C482" i="4"/>
  <c r="V481" i="4"/>
  <c r="U481" i="4"/>
  <c r="T481" i="4"/>
  <c r="S481" i="4"/>
  <c r="R481" i="4"/>
  <c r="Q481" i="4"/>
  <c r="P481" i="4"/>
  <c r="O481" i="4"/>
  <c r="J481" i="4"/>
  <c r="I481" i="4"/>
  <c r="H481" i="4"/>
  <c r="G481" i="4"/>
  <c r="F481" i="4"/>
  <c r="E481" i="4"/>
  <c r="D481" i="4"/>
  <c r="C481" i="4"/>
  <c r="V480" i="4"/>
  <c r="U480" i="4"/>
  <c r="T480" i="4"/>
  <c r="S480" i="4"/>
  <c r="R480" i="4"/>
  <c r="Q480" i="4"/>
  <c r="P480" i="4"/>
  <c r="O480" i="4"/>
  <c r="J480" i="4"/>
  <c r="I480" i="4"/>
  <c r="H480" i="4"/>
  <c r="G480" i="4"/>
  <c r="F480" i="4"/>
  <c r="E480" i="4"/>
  <c r="D480" i="4"/>
  <c r="C480" i="4"/>
  <c r="V479" i="4"/>
  <c r="U479" i="4"/>
  <c r="T479" i="4"/>
  <c r="S479" i="4"/>
  <c r="R479" i="4"/>
  <c r="Q479" i="4"/>
  <c r="P479" i="4"/>
  <c r="O479" i="4"/>
  <c r="J479" i="4"/>
  <c r="I479" i="4"/>
  <c r="H479" i="4"/>
  <c r="G479" i="4"/>
  <c r="F479" i="4"/>
  <c r="E479" i="4"/>
  <c r="D479" i="4"/>
  <c r="C479" i="4"/>
  <c r="V478" i="4"/>
  <c r="V488" i="4" s="1"/>
  <c r="U478" i="4"/>
  <c r="U488" i="4" s="1"/>
  <c r="T478" i="4"/>
  <c r="T488" i="4" s="1"/>
  <c r="S478" i="4"/>
  <c r="S488" i="4" s="1"/>
  <c r="R478" i="4"/>
  <c r="R488" i="4" s="1"/>
  <c r="Q478" i="4"/>
  <c r="Q488" i="4" s="1"/>
  <c r="P478" i="4"/>
  <c r="P488" i="4" s="1"/>
  <c r="O478" i="4"/>
  <c r="O488" i="4" s="1"/>
  <c r="J478" i="4"/>
  <c r="J488" i="4" s="1"/>
  <c r="I478" i="4"/>
  <c r="I488" i="4" s="1"/>
  <c r="H478" i="4"/>
  <c r="H488" i="4" s="1"/>
  <c r="G478" i="4"/>
  <c r="G488" i="4" s="1"/>
  <c r="F478" i="4"/>
  <c r="F488" i="4" s="1"/>
  <c r="E478" i="4"/>
  <c r="E488" i="4" s="1"/>
  <c r="D478" i="4"/>
  <c r="D488" i="4" s="1"/>
  <c r="C478" i="4"/>
  <c r="C488" i="4" s="1"/>
  <c r="A476" i="4"/>
  <c r="M476" i="4" s="1"/>
  <c r="V470" i="4"/>
  <c r="U470" i="4"/>
  <c r="T470" i="4"/>
  <c r="S470" i="4"/>
  <c r="R470" i="4"/>
  <c r="Q470" i="4"/>
  <c r="P470" i="4"/>
  <c r="O470" i="4"/>
  <c r="J470" i="4"/>
  <c r="I470" i="4"/>
  <c r="H470" i="4"/>
  <c r="G470" i="4"/>
  <c r="F470" i="4"/>
  <c r="E470" i="4"/>
  <c r="D470" i="4"/>
  <c r="C470" i="4"/>
  <c r="V469" i="4"/>
  <c r="U469" i="4"/>
  <c r="T469" i="4"/>
  <c r="S469" i="4"/>
  <c r="R469" i="4"/>
  <c r="Q469" i="4"/>
  <c r="P469" i="4"/>
  <c r="O469" i="4"/>
  <c r="J469" i="4"/>
  <c r="I469" i="4"/>
  <c r="H469" i="4"/>
  <c r="G469" i="4"/>
  <c r="F469" i="4"/>
  <c r="E469" i="4"/>
  <c r="D469" i="4"/>
  <c r="C469" i="4"/>
  <c r="V468" i="4"/>
  <c r="U468" i="4"/>
  <c r="T468" i="4"/>
  <c r="S468" i="4"/>
  <c r="R468" i="4"/>
  <c r="Q468" i="4"/>
  <c r="P468" i="4"/>
  <c r="O468" i="4"/>
  <c r="J468" i="4"/>
  <c r="I468" i="4"/>
  <c r="H468" i="4"/>
  <c r="G468" i="4"/>
  <c r="F468" i="4"/>
  <c r="E468" i="4"/>
  <c r="D468" i="4"/>
  <c r="C468" i="4"/>
  <c r="V467" i="4"/>
  <c r="U467" i="4"/>
  <c r="T467" i="4"/>
  <c r="S467" i="4"/>
  <c r="R467" i="4"/>
  <c r="Q467" i="4"/>
  <c r="P467" i="4"/>
  <c r="O467" i="4"/>
  <c r="J467" i="4"/>
  <c r="I467" i="4"/>
  <c r="H467" i="4"/>
  <c r="G467" i="4"/>
  <c r="F467" i="4"/>
  <c r="E467" i="4"/>
  <c r="D467" i="4"/>
  <c r="C467" i="4"/>
  <c r="V466" i="4"/>
  <c r="U466" i="4"/>
  <c r="T466" i="4"/>
  <c r="S466" i="4"/>
  <c r="R466" i="4"/>
  <c r="Q466" i="4"/>
  <c r="P466" i="4"/>
  <c r="O466" i="4"/>
  <c r="J466" i="4"/>
  <c r="I466" i="4"/>
  <c r="H466" i="4"/>
  <c r="G466" i="4"/>
  <c r="F466" i="4"/>
  <c r="E466" i="4"/>
  <c r="D466" i="4"/>
  <c r="C466" i="4"/>
  <c r="V465" i="4"/>
  <c r="U465" i="4"/>
  <c r="T465" i="4"/>
  <c r="S465" i="4"/>
  <c r="R465" i="4"/>
  <c r="Q465" i="4"/>
  <c r="P465" i="4"/>
  <c r="O465" i="4"/>
  <c r="J465" i="4"/>
  <c r="I465" i="4"/>
  <c r="H465" i="4"/>
  <c r="G465" i="4"/>
  <c r="F465" i="4"/>
  <c r="E465" i="4"/>
  <c r="D465" i="4"/>
  <c r="C465" i="4"/>
  <c r="V464" i="4"/>
  <c r="U464" i="4"/>
  <c r="T464" i="4"/>
  <c r="S464" i="4"/>
  <c r="R464" i="4"/>
  <c r="Q464" i="4"/>
  <c r="P464" i="4"/>
  <c r="O464" i="4"/>
  <c r="J464" i="4"/>
  <c r="I464" i="4"/>
  <c r="H464" i="4"/>
  <c r="G464" i="4"/>
  <c r="F464" i="4"/>
  <c r="E464" i="4"/>
  <c r="D464" i="4"/>
  <c r="C464" i="4"/>
  <c r="V463" i="4"/>
  <c r="U463" i="4"/>
  <c r="T463" i="4"/>
  <c r="S463" i="4"/>
  <c r="R463" i="4"/>
  <c r="Q463" i="4"/>
  <c r="P463" i="4"/>
  <c r="O463" i="4"/>
  <c r="J463" i="4"/>
  <c r="I463" i="4"/>
  <c r="H463" i="4"/>
  <c r="G463" i="4"/>
  <c r="F463" i="4"/>
  <c r="E463" i="4"/>
  <c r="D463" i="4"/>
  <c r="C463" i="4"/>
  <c r="V462" i="4"/>
  <c r="U462" i="4"/>
  <c r="T462" i="4"/>
  <c r="S462" i="4"/>
  <c r="R462" i="4"/>
  <c r="Q462" i="4"/>
  <c r="P462" i="4"/>
  <c r="O462" i="4"/>
  <c r="J462" i="4"/>
  <c r="I462" i="4"/>
  <c r="H462" i="4"/>
  <c r="G462" i="4"/>
  <c r="F462" i="4"/>
  <c r="E462" i="4"/>
  <c r="D462" i="4"/>
  <c r="C462" i="4"/>
  <c r="V461" i="4"/>
  <c r="V471" i="4" s="1"/>
  <c r="U461" i="4"/>
  <c r="U471" i="4" s="1"/>
  <c r="T461" i="4"/>
  <c r="T471" i="4" s="1"/>
  <c r="S461" i="4"/>
  <c r="S471" i="4" s="1"/>
  <c r="R461" i="4"/>
  <c r="R471" i="4" s="1"/>
  <c r="Q461" i="4"/>
  <c r="Q471" i="4" s="1"/>
  <c r="P461" i="4"/>
  <c r="P471" i="4" s="1"/>
  <c r="O461" i="4"/>
  <c r="O471" i="4" s="1"/>
  <c r="J461" i="4"/>
  <c r="J471" i="4" s="1"/>
  <c r="I461" i="4"/>
  <c r="I471" i="4" s="1"/>
  <c r="H461" i="4"/>
  <c r="H471" i="4" s="1"/>
  <c r="G461" i="4"/>
  <c r="G471" i="4" s="1"/>
  <c r="F461" i="4"/>
  <c r="F471" i="4" s="1"/>
  <c r="E461" i="4"/>
  <c r="E471" i="4" s="1"/>
  <c r="D461" i="4"/>
  <c r="D471" i="4" s="1"/>
  <c r="C461" i="4"/>
  <c r="C471" i="4" s="1"/>
  <c r="A459" i="4"/>
  <c r="M459" i="4" s="1"/>
  <c r="V453" i="4"/>
  <c r="U453" i="4"/>
  <c r="T453" i="4"/>
  <c r="S453" i="4"/>
  <c r="R453" i="4"/>
  <c r="Q453" i="4"/>
  <c r="P453" i="4"/>
  <c r="O453" i="4"/>
  <c r="J453" i="4"/>
  <c r="I453" i="4"/>
  <c r="H453" i="4"/>
  <c r="G453" i="4"/>
  <c r="F453" i="4"/>
  <c r="E453" i="4"/>
  <c r="D453" i="4"/>
  <c r="C453" i="4"/>
  <c r="V452" i="4"/>
  <c r="U452" i="4"/>
  <c r="T452" i="4"/>
  <c r="S452" i="4"/>
  <c r="R452" i="4"/>
  <c r="Q452" i="4"/>
  <c r="P452" i="4"/>
  <c r="O452" i="4"/>
  <c r="J452" i="4"/>
  <c r="I452" i="4"/>
  <c r="H452" i="4"/>
  <c r="G452" i="4"/>
  <c r="F452" i="4"/>
  <c r="E452" i="4"/>
  <c r="D452" i="4"/>
  <c r="C452" i="4"/>
  <c r="V451" i="4"/>
  <c r="U451" i="4"/>
  <c r="T451" i="4"/>
  <c r="S451" i="4"/>
  <c r="R451" i="4"/>
  <c r="Q451" i="4"/>
  <c r="P451" i="4"/>
  <c r="O451" i="4"/>
  <c r="J451" i="4"/>
  <c r="I451" i="4"/>
  <c r="H451" i="4"/>
  <c r="G451" i="4"/>
  <c r="F451" i="4"/>
  <c r="E451" i="4"/>
  <c r="D451" i="4"/>
  <c r="C451" i="4"/>
  <c r="V450" i="4"/>
  <c r="U450" i="4"/>
  <c r="T450" i="4"/>
  <c r="S450" i="4"/>
  <c r="R450" i="4"/>
  <c r="Q450" i="4"/>
  <c r="P450" i="4"/>
  <c r="O450" i="4"/>
  <c r="J450" i="4"/>
  <c r="I450" i="4"/>
  <c r="H450" i="4"/>
  <c r="G450" i="4"/>
  <c r="F450" i="4"/>
  <c r="E450" i="4"/>
  <c r="D450" i="4"/>
  <c r="C450" i="4"/>
  <c r="V449" i="4"/>
  <c r="U449" i="4"/>
  <c r="T449" i="4"/>
  <c r="S449" i="4"/>
  <c r="R449" i="4"/>
  <c r="Q449" i="4"/>
  <c r="P449" i="4"/>
  <c r="O449" i="4"/>
  <c r="J449" i="4"/>
  <c r="I449" i="4"/>
  <c r="H449" i="4"/>
  <c r="G449" i="4"/>
  <c r="F449" i="4"/>
  <c r="E449" i="4"/>
  <c r="D449" i="4"/>
  <c r="C449" i="4"/>
  <c r="V448" i="4"/>
  <c r="U448" i="4"/>
  <c r="T448" i="4"/>
  <c r="S448" i="4"/>
  <c r="R448" i="4"/>
  <c r="Q448" i="4"/>
  <c r="P448" i="4"/>
  <c r="O448" i="4"/>
  <c r="J448" i="4"/>
  <c r="I448" i="4"/>
  <c r="H448" i="4"/>
  <c r="G448" i="4"/>
  <c r="F448" i="4"/>
  <c r="E448" i="4"/>
  <c r="D448" i="4"/>
  <c r="C448" i="4"/>
  <c r="V447" i="4"/>
  <c r="U447" i="4"/>
  <c r="T447" i="4"/>
  <c r="S447" i="4"/>
  <c r="R447" i="4"/>
  <c r="Q447" i="4"/>
  <c r="P447" i="4"/>
  <c r="O447" i="4"/>
  <c r="J447" i="4"/>
  <c r="I447" i="4"/>
  <c r="H447" i="4"/>
  <c r="G447" i="4"/>
  <c r="F447" i="4"/>
  <c r="E447" i="4"/>
  <c r="D447" i="4"/>
  <c r="C447" i="4"/>
  <c r="V446" i="4"/>
  <c r="U446" i="4"/>
  <c r="T446" i="4"/>
  <c r="S446" i="4"/>
  <c r="R446" i="4"/>
  <c r="Q446" i="4"/>
  <c r="P446" i="4"/>
  <c r="O446" i="4"/>
  <c r="J446" i="4"/>
  <c r="I446" i="4"/>
  <c r="H446" i="4"/>
  <c r="G446" i="4"/>
  <c r="F446" i="4"/>
  <c r="E446" i="4"/>
  <c r="D446" i="4"/>
  <c r="C446" i="4"/>
  <c r="V445" i="4"/>
  <c r="U445" i="4"/>
  <c r="T445" i="4"/>
  <c r="S445" i="4"/>
  <c r="R445" i="4"/>
  <c r="Q445" i="4"/>
  <c r="P445" i="4"/>
  <c r="O445" i="4"/>
  <c r="J445" i="4"/>
  <c r="I445" i="4"/>
  <c r="H445" i="4"/>
  <c r="G445" i="4"/>
  <c r="F445" i="4"/>
  <c r="E445" i="4"/>
  <c r="D445" i="4"/>
  <c r="C445" i="4"/>
  <c r="V444" i="4"/>
  <c r="V454" i="4" s="1"/>
  <c r="U444" i="4"/>
  <c r="U454" i="4" s="1"/>
  <c r="T444" i="4"/>
  <c r="T454" i="4" s="1"/>
  <c r="S444" i="4"/>
  <c r="S454" i="4" s="1"/>
  <c r="R444" i="4"/>
  <c r="R454" i="4" s="1"/>
  <c r="Q444" i="4"/>
  <c r="Q454" i="4" s="1"/>
  <c r="P444" i="4"/>
  <c r="P454" i="4" s="1"/>
  <c r="O444" i="4"/>
  <c r="O454" i="4" s="1"/>
  <c r="J444" i="4"/>
  <c r="J454" i="4" s="1"/>
  <c r="I444" i="4"/>
  <c r="I454" i="4" s="1"/>
  <c r="H444" i="4"/>
  <c r="H454" i="4" s="1"/>
  <c r="G444" i="4"/>
  <c r="G454" i="4" s="1"/>
  <c r="F444" i="4"/>
  <c r="F454" i="4" s="1"/>
  <c r="E444" i="4"/>
  <c r="E454" i="4" s="1"/>
  <c r="D444" i="4"/>
  <c r="D454" i="4" s="1"/>
  <c r="C444" i="4"/>
  <c r="C454" i="4" s="1"/>
  <c r="A442" i="4"/>
  <c r="M442" i="4" s="1"/>
  <c r="V435" i="4"/>
  <c r="U435" i="4"/>
  <c r="T435" i="4"/>
  <c r="S435" i="4"/>
  <c r="R435" i="4"/>
  <c r="Q435" i="4"/>
  <c r="P435" i="4"/>
  <c r="O435" i="4"/>
  <c r="J435" i="4"/>
  <c r="I435" i="4"/>
  <c r="H435" i="4"/>
  <c r="G435" i="4"/>
  <c r="F435" i="4"/>
  <c r="E435" i="4"/>
  <c r="D435" i="4"/>
  <c r="C435" i="4"/>
  <c r="V434" i="4"/>
  <c r="U434" i="4"/>
  <c r="T434" i="4"/>
  <c r="S434" i="4"/>
  <c r="R434" i="4"/>
  <c r="Q434" i="4"/>
  <c r="P434" i="4"/>
  <c r="O434" i="4"/>
  <c r="J434" i="4"/>
  <c r="I434" i="4"/>
  <c r="H434" i="4"/>
  <c r="G434" i="4"/>
  <c r="F434" i="4"/>
  <c r="E434" i="4"/>
  <c r="D434" i="4"/>
  <c r="C434" i="4"/>
  <c r="V433" i="4"/>
  <c r="U433" i="4"/>
  <c r="T433" i="4"/>
  <c r="S433" i="4"/>
  <c r="R433" i="4"/>
  <c r="Q433" i="4"/>
  <c r="P433" i="4"/>
  <c r="O433" i="4"/>
  <c r="J433" i="4"/>
  <c r="I433" i="4"/>
  <c r="H433" i="4"/>
  <c r="G433" i="4"/>
  <c r="F433" i="4"/>
  <c r="E433" i="4"/>
  <c r="D433" i="4"/>
  <c r="C433" i="4"/>
  <c r="V432" i="4"/>
  <c r="U432" i="4"/>
  <c r="T432" i="4"/>
  <c r="S432" i="4"/>
  <c r="R432" i="4"/>
  <c r="Q432" i="4"/>
  <c r="P432" i="4"/>
  <c r="O432" i="4"/>
  <c r="J432" i="4"/>
  <c r="I432" i="4"/>
  <c r="H432" i="4"/>
  <c r="G432" i="4"/>
  <c r="F432" i="4"/>
  <c r="E432" i="4"/>
  <c r="D432" i="4"/>
  <c r="C432" i="4"/>
  <c r="V431" i="4"/>
  <c r="U431" i="4"/>
  <c r="T431" i="4"/>
  <c r="S431" i="4"/>
  <c r="R431" i="4"/>
  <c r="Q431" i="4"/>
  <c r="P431" i="4"/>
  <c r="O431" i="4"/>
  <c r="J431" i="4"/>
  <c r="I431" i="4"/>
  <c r="H431" i="4"/>
  <c r="G431" i="4"/>
  <c r="F431" i="4"/>
  <c r="E431" i="4"/>
  <c r="D431" i="4"/>
  <c r="C431" i="4"/>
  <c r="V430" i="4"/>
  <c r="U430" i="4"/>
  <c r="T430" i="4"/>
  <c r="S430" i="4"/>
  <c r="R430" i="4"/>
  <c r="Q430" i="4"/>
  <c r="P430" i="4"/>
  <c r="O430" i="4"/>
  <c r="J430" i="4"/>
  <c r="I430" i="4"/>
  <c r="H430" i="4"/>
  <c r="G430" i="4"/>
  <c r="F430" i="4"/>
  <c r="E430" i="4"/>
  <c r="D430" i="4"/>
  <c r="C430" i="4"/>
  <c r="V429" i="4"/>
  <c r="U429" i="4"/>
  <c r="T429" i="4"/>
  <c r="S429" i="4"/>
  <c r="R429" i="4"/>
  <c r="Q429" i="4"/>
  <c r="P429" i="4"/>
  <c r="O429" i="4"/>
  <c r="J429" i="4"/>
  <c r="I429" i="4"/>
  <c r="H429" i="4"/>
  <c r="G429" i="4"/>
  <c r="F429" i="4"/>
  <c r="E429" i="4"/>
  <c r="D429" i="4"/>
  <c r="C429" i="4"/>
  <c r="V428" i="4"/>
  <c r="U428" i="4"/>
  <c r="T428" i="4"/>
  <c r="S428" i="4"/>
  <c r="R428" i="4"/>
  <c r="Q428" i="4"/>
  <c r="P428" i="4"/>
  <c r="O428" i="4"/>
  <c r="J428" i="4"/>
  <c r="I428" i="4"/>
  <c r="H428" i="4"/>
  <c r="G428" i="4"/>
  <c r="F428" i="4"/>
  <c r="E428" i="4"/>
  <c r="D428" i="4"/>
  <c r="C428" i="4"/>
  <c r="V427" i="4"/>
  <c r="U427" i="4"/>
  <c r="T427" i="4"/>
  <c r="S427" i="4"/>
  <c r="R427" i="4"/>
  <c r="Q427" i="4"/>
  <c r="P427" i="4"/>
  <c r="O427" i="4"/>
  <c r="J427" i="4"/>
  <c r="I427" i="4"/>
  <c r="H427" i="4"/>
  <c r="G427" i="4"/>
  <c r="F427" i="4"/>
  <c r="E427" i="4"/>
  <c r="D427" i="4"/>
  <c r="C427" i="4"/>
  <c r="V426" i="4"/>
  <c r="V436" i="4" s="1"/>
  <c r="U426" i="4"/>
  <c r="U436" i="4" s="1"/>
  <c r="T426" i="4"/>
  <c r="T436" i="4" s="1"/>
  <c r="S426" i="4"/>
  <c r="S436" i="4" s="1"/>
  <c r="R426" i="4"/>
  <c r="R436" i="4" s="1"/>
  <c r="Q426" i="4"/>
  <c r="Q436" i="4" s="1"/>
  <c r="P426" i="4"/>
  <c r="P436" i="4" s="1"/>
  <c r="O426" i="4"/>
  <c r="O436" i="4" s="1"/>
  <c r="J426" i="4"/>
  <c r="J436" i="4" s="1"/>
  <c r="I426" i="4"/>
  <c r="I436" i="4" s="1"/>
  <c r="H426" i="4"/>
  <c r="H436" i="4" s="1"/>
  <c r="G426" i="4"/>
  <c r="G436" i="4" s="1"/>
  <c r="F426" i="4"/>
  <c r="F436" i="4" s="1"/>
  <c r="E426" i="4"/>
  <c r="E436" i="4" s="1"/>
  <c r="D426" i="4"/>
  <c r="D436" i="4" s="1"/>
  <c r="C426" i="4"/>
  <c r="C436" i="4" s="1"/>
  <c r="A424" i="4"/>
  <c r="M424" i="4" s="1"/>
  <c r="V417" i="4"/>
  <c r="U417" i="4"/>
  <c r="T417" i="4"/>
  <c r="S417" i="4"/>
  <c r="R417" i="4"/>
  <c r="Q417" i="4"/>
  <c r="P417" i="4"/>
  <c r="O417" i="4"/>
  <c r="J417" i="4"/>
  <c r="I417" i="4"/>
  <c r="H417" i="4"/>
  <c r="G417" i="4"/>
  <c r="F417" i="4"/>
  <c r="E417" i="4"/>
  <c r="D417" i="4"/>
  <c r="C417" i="4"/>
  <c r="V416" i="4"/>
  <c r="U416" i="4"/>
  <c r="T416" i="4"/>
  <c r="S416" i="4"/>
  <c r="R416" i="4"/>
  <c r="Q416" i="4"/>
  <c r="P416" i="4"/>
  <c r="O416" i="4"/>
  <c r="J416" i="4"/>
  <c r="I416" i="4"/>
  <c r="H416" i="4"/>
  <c r="G416" i="4"/>
  <c r="F416" i="4"/>
  <c r="E416" i="4"/>
  <c r="D416" i="4"/>
  <c r="C416" i="4"/>
  <c r="V415" i="4"/>
  <c r="U415" i="4"/>
  <c r="T415" i="4"/>
  <c r="S415" i="4"/>
  <c r="R415" i="4"/>
  <c r="Q415" i="4"/>
  <c r="P415" i="4"/>
  <c r="O415" i="4"/>
  <c r="J415" i="4"/>
  <c r="I415" i="4"/>
  <c r="H415" i="4"/>
  <c r="G415" i="4"/>
  <c r="F415" i="4"/>
  <c r="E415" i="4"/>
  <c r="D415" i="4"/>
  <c r="C415" i="4"/>
  <c r="V414" i="4"/>
  <c r="U414" i="4"/>
  <c r="T414" i="4"/>
  <c r="S414" i="4"/>
  <c r="R414" i="4"/>
  <c r="Q414" i="4"/>
  <c r="P414" i="4"/>
  <c r="O414" i="4"/>
  <c r="J414" i="4"/>
  <c r="I414" i="4"/>
  <c r="H414" i="4"/>
  <c r="G414" i="4"/>
  <c r="F414" i="4"/>
  <c r="E414" i="4"/>
  <c r="D414" i="4"/>
  <c r="C414" i="4"/>
  <c r="V413" i="4"/>
  <c r="U413" i="4"/>
  <c r="T413" i="4"/>
  <c r="S413" i="4"/>
  <c r="R413" i="4"/>
  <c r="Q413" i="4"/>
  <c r="P413" i="4"/>
  <c r="O413" i="4"/>
  <c r="J413" i="4"/>
  <c r="I413" i="4"/>
  <c r="H413" i="4"/>
  <c r="G413" i="4"/>
  <c r="F413" i="4"/>
  <c r="E413" i="4"/>
  <c r="D413" i="4"/>
  <c r="C413" i="4"/>
  <c r="V412" i="4"/>
  <c r="U412" i="4"/>
  <c r="T412" i="4"/>
  <c r="S412" i="4"/>
  <c r="R412" i="4"/>
  <c r="Q412" i="4"/>
  <c r="P412" i="4"/>
  <c r="O412" i="4"/>
  <c r="J412" i="4"/>
  <c r="I412" i="4"/>
  <c r="H412" i="4"/>
  <c r="G412" i="4"/>
  <c r="F412" i="4"/>
  <c r="E412" i="4"/>
  <c r="D412" i="4"/>
  <c r="C412" i="4"/>
  <c r="V411" i="4"/>
  <c r="U411" i="4"/>
  <c r="T411" i="4"/>
  <c r="S411" i="4"/>
  <c r="R411" i="4"/>
  <c r="Q411" i="4"/>
  <c r="P411" i="4"/>
  <c r="O411" i="4"/>
  <c r="J411" i="4"/>
  <c r="I411" i="4"/>
  <c r="H411" i="4"/>
  <c r="G411" i="4"/>
  <c r="F411" i="4"/>
  <c r="E411" i="4"/>
  <c r="D411" i="4"/>
  <c r="C411" i="4"/>
  <c r="V410" i="4"/>
  <c r="U410" i="4"/>
  <c r="T410" i="4"/>
  <c r="S410" i="4"/>
  <c r="R410" i="4"/>
  <c r="Q410" i="4"/>
  <c r="P410" i="4"/>
  <c r="O410" i="4"/>
  <c r="J410" i="4"/>
  <c r="I410" i="4"/>
  <c r="H410" i="4"/>
  <c r="G410" i="4"/>
  <c r="F410" i="4"/>
  <c r="E410" i="4"/>
  <c r="D410" i="4"/>
  <c r="C410" i="4"/>
  <c r="V409" i="4"/>
  <c r="U409" i="4"/>
  <c r="T409" i="4"/>
  <c r="S409" i="4"/>
  <c r="R409" i="4"/>
  <c r="Q409" i="4"/>
  <c r="P409" i="4"/>
  <c r="O409" i="4"/>
  <c r="J409" i="4"/>
  <c r="I409" i="4"/>
  <c r="H409" i="4"/>
  <c r="G409" i="4"/>
  <c r="F409" i="4"/>
  <c r="E409" i="4"/>
  <c r="D409" i="4"/>
  <c r="C409" i="4"/>
  <c r="V408" i="4"/>
  <c r="V418" i="4" s="1"/>
  <c r="U408" i="4"/>
  <c r="U418" i="4" s="1"/>
  <c r="T408" i="4"/>
  <c r="T418" i="4" s="1"/>
  <c r="S408" i="4"/>
  <c r="S418" i="4" s="1"/>
  <c r="R408" i="4"/>
  <c r="R418" i="4" s="1"/>
  <c r="Q408" i="4"/>
  <c r="Q418" i="4" s="1"/>
  <c r="P408" i="4"/>
  <c r="P418" i="4" s="1"/>
  <c r="O408" i="4"/>
  <c r="O418" i="4" s="1"/>
  <c r="J408" i="4"/>
  <c r="J418" i="4" s="1"/>
  <c r="I408" i="4"/>
  <c r="I418" i="4" s="1"/>
  <c r="H408" i="4"/>
  <c r="H418" i="4" s="1"/>
  <c r="G408" i="4"/>
  <c r="G418" i="4" s="1"/>
  <c r="F408" i="4"/>
  <c r="F418" i="4" s="1"/>
  <c r="E408" i="4"/>
  <c r="E418" i="4" s="1"/>
  <c r="D408" i="4"/>
  <c r="D418" i="4" s="1"/>
  <c r="C408" i="4"/>
  <c r="C418" i="4" s="1"/>
  <c r="A406" i="4"/>
  <c r="M406" i="4" s="1"/>
  <c r="V399" i="4"/>
  <c r="U399" i="4"/>
  <c r="T399" i="4"/>
  <c r="S399" i="4"/>
  <c r="R399" i="4"/>
  <c r="Q399" i="4"/>
  <c r="P399" i="4"/>
  <c r="O399" i="4"/>
  <c r="J399" i="4"/>
  <c r="I399" i="4"/>
  <c r="H399" i="4"/>
  <c r="G399" i="4"/>
  <c r="F399" i="4"/>
  <c r="E399" i="4"/>
  <c r="D399" i="4"/>
  <c r="C399" i="4"/>
  <c r="V398" i="4"/>
  <c r="U398" i="4"/>
  <c r="T398" i="4"/>
  <c r="S398" i="4"/>
  <c r="R398" i="4"/>
  <c r="Q398" i="4"/>
  <c r="P398" i="4"/>
  <c r="O398" i="4"/>
  <c r="J398" i="4"/>
  <c r="I398" i="4"/>
  <c r="H398" i="4"/>
  <c r="G398" i="4"/>
  <c r="F398" i="4"/>
  <c r="E398" i="4"/>
  <c r="D398" i="4"/>
  <c r="C398" i="4"/>
  <c r="V397" i="4"/>
  <c r="U397" i="4"/>
  <c r="T397" i="4"/>
  <c r="S397" i="4"/>
  <c r="R397" i="4"/>
  <c r="Q397" i="4"/>
  <c r="P397" i="4"/>
  <c r="O397" i="4"/>
  <c r="J397" i="4"/>
  <c r="I397" i="4"/>
  <c r="H397" i="4"/>
  <c r="G397" i="4"/>
  <c r="F397" i="4"/>
  <c r="E397" i="4"/>
  <c r="D397" i="4"/>
  <c r="C397" i="4"/>
  <c r="V396" i="4"/>
  <c r="U396" i="4"/>
  <c r="T396" i="4"/>
  <c r="S396" i="4"/>
  <c r="R396" i="4"/>
  <c r="Q396" i="4"/>
  <c r="P396" i="4"/>
  <c r="O396" i="4"/>
  <c r="J396" i="4"/>
  <c r="I396" i="4"/>
  <c r="H396" i="4"/>
  <c r="G396" i="4"/>
  <c r="F396" i="4"/>
  <c r="E396" i="4"/>
  <c r="D396" i="4"/>
  <c r="C396" i="4"/>
  <c r="V395" i="4"/>
  <c r="U395" i="4"/>
  <c r="T395" i="4"/>
  <c r="S395" i="4"/>
  <c r="R395" i="4"/>
  <c r="Q395" i="4"/>
  <c r="P395" i="4"/>
  <c r="O395" i="4"/>
  <c r="J395" i="4"/>
  <c r="I395" i="4"/>
  <c r="H395" i="4"/>
  <c r="G395" i="4"/>
  <c r="F395" i="4"/>
  <c r="E395" i="4"/>
  <c r="D395" i="4"/>
  <c r="C395" i="4"/>
  <c r="V394" i="4"/>
  <c r="U394" i="4"/>
  <c r="T394" i="4"/>
  <c r="S394" i="4"/>
  <c r="R394" i="4"/>
  <c r="Q394" i="4"/>
  <c r="P394" i="4"/>
  <c r="O394" i="4"/>
  <c r="J394" i="4"/>
  <c r="I394" i="4"/>
  <c r="H394" i="4"/>
  <c r="G394" i="4"/>
  <c r="F394" i="4"/>
  <c r="E394" i="4"/>
  <c r="D394" i="4"/>
  <c r="C394" i="4"/>
  <c r="V393" i="4"/>
  <c r="U393" i="4"/>
  <c r="T393" i="4"/>
  <c r="S393" i="4"/>
  <c r="R393" i="4"/>
  <c r="Q393" i="4"/>
  <c r="P393" i="4"/>
  <c r="O393" i="4"/>
  <c r="J393" i="4"/>
  <c r="I393" i="4"/>
  <c r="H393" i="4"/>
  <c r="G393" i="4"/>
  <c r="F393" i="4"/>
  <c r="E393" i="4"/>
  <c r="D393" i="4"/>
  <c r="C393" i="4"/>
  <c r="V392" i="4"/>
  <c r="U392" i="4"/>
  <c r="T392" i="4"/>
  <c r="S392" i="4"/>
  <c r="R392" i="4"/>
  <c r="Q392" i="4"/>
  <c r="P392" i="4"/>
  <c r="O392" i="4"/>
  <c r="J392" i="4"/>
  <c r="I392" i="4"/>
  <c r="H392" i="4"/>
  <c r="G392" i="4"/>
  <c r="F392" i="4"/>
  <c r="E392" i="4"/>
  <c r="D392" i="4"/>
  <c r="C392" i="4"/>
  <c r="V391" i="4"/>
  <c r="U391" i="4"/>
  <c r="T391" i="4"/>
  <c r="S391" i="4"/>
  <c r="R391" i="4"/>
  <c r="Q391" i="4"/>
  <c r="P391" i="4"/>
  <c r="O391" i="4"/>
  <c r="J391" i="4"/>
  <c r="I391" i="4"/>
  <c r="H391" i="4"/>
  <c r="G391" i="4"/>
  <c r="F391" i="4"/>
  <c r="E391" i="4"/>
  <c r="D391" i="4"/>
  <c r="C391" i="4"/>
  <c r="V390" i="4"/>
  <c r="V400" i="4" s="1"/>
  <c r="U390" i="4"/>
  <c r="U400" i="4" s="1"/>
  <c r="T390" i="4"/>
  <c r="T400" i="4" s="1"/>
  <c r="S390" i="4"/>
  <c r="S400" i="4" s="1"/>
  <c r="R390" i="4"/>
  <c r="R400" i="4" s="1"/>
  <c r="Q390" i="4"/>
  <c r="Q400" i="4" s="1"/>
  <c r="P390" i="4"/>
  <c r="P400" i="4" s="1"/>
  <c r="O390" i="4"/>
  <c r="O400" i="4" s="1"/>
  <c r="J390" i="4"/>
  <c r="J400" i="4" s="1"/>
  <c r="I390" i="4"/>
  <c r="I400" i="4" s="1"/>
  <c r="H390" i="4"/>
  <c r="H400" i="4" s="1"/>
  <c r="G390" i="4"/>
  <c r="G400" i="4" s="1"/>
  <c r="F390" i="4"/>
  <c r="F400" i="4" s="1"/>
  <c r="E390" i="4"/>
  <c r="E400" i="4" s="1"/>
  <c r="D390" i="4"/>
  <c r="D400" i="4" s="1"/>
  <c r="C390" i="4"/>
  <c r="C400" i="4" s="1"/>
  <c r="M388" i="4"/>
  <c r="A388" i="4"/>
  <c r="V380" i="4"/>
  <c r="U380" i="4"/>
  <c r="T380" i="4"/>
  <c r="S380" i="4"/>
  <c r="R380" i="4"/>
  <c r="Q380" i="4"/>
  <c r="P380" i="4"/>
  <c r="O380" i="4"/>
  <c r="J380" i="4"/>
  <c r="I380" i="4"/>
  <c r="H380" i="4"/>
  <c r="G380" i="4"/>
  <c r="F380" i="4"/>
  <c r="E380" i="4"/>
  <c r="D380" i="4"/>
  <c r="C380" i="4"/>
  <c r="V379" i="4"/>
  <c r="U379" i="4"/>
  <c r="T379" i="4"/>
  <c r="S379" i="4"/>
  <c r="R379" i="4"/>
  <c r="Q379" i="4"/>
  <c r="P379" i="4"/>
  <c r="O379" i="4"/>
  <c r="J379" i="4"/>
  <c r="I379" i="4"/>
  <c r="H379" i="4"/>
  <c r="G379" i="4"/>
  <c r="F379" i="4"/>
  <c r="E379" i="4"/>
  <c r="D379" i="4"/>
  <c r="C379" i="4"/>
  <c r="V378" i="4"/>
  <c r="U378" i="4"/>
  <c r="T378" i="4"/>
  <c r="S378" i="4"/>
  <c r="R378" i="4"/>
  <c r="Q378" i="4"/>
  <c r="P378" i="4"/>
  <c r="O378" i="4"/>
  <c r="J378" i="4"/>
  <c r="I378" i="4"/>
  <c r="H378" i="4"/>
  <c r="G378" i="4"/>
  <c r="F378" i="4"/>
  <c r="E378" i="4"/>
  <c r="D378" i="4"/>
  <c r="C378" i="4"/>
  <c r="V377" i="4"/>
  <c r="U377" i="4"/>
  <c r="T377" i="4"/>
  <c r="S377" i="4"/>
  <c r="R377" i="4"/>
  <c r="Q377" i="4"/>
  <c r="P377" i="4"/>
  <c r="O377" i="4"/>
  <c r="J377" i="4"/>
  <c r="I377" i="4"/>
  <c r="H377" i="4"/>
  <c r="G377" i="4"/>
  <c r="F377" i="4"/>
  <c r="E377" i="4"/>
  <c r="D377" i="4"/>
  <c r="C377" i="4"/>
  <c r="V376" i="4"/>
  <c r="U376" i="4"/>
  <c r="T376" i="4"/>
  <c r="S376" i="4"/>
  <c r="R376" i="4"/>
  <c r="Q376" i="4"/>
  <c r="P376" i="4"/>
  <c r="O376" i="4"/>
  <c r="J376" i="4"/>
  <c r="I376" i="4"/>
  <c r="H376" i="4"/>
  <c r="G376" i="4"/>
  <c r="F376" i="4"/>
  <c r="E376" i="4"/>
  <c r="D376" i="4"/>
  <c r="C376" i="4"/>
  <c r="V375" i="4"/>
  <c r="U375" i="4"/>
  <c r="T375" i="4"/>
  <c r="S375" i="4"/>
  <c r="R375" i="4"/>
  <c r="Q375" i="4"/>
  <c r="P375" i="4"/>
  <c r="O375" i="4"/>
  <c r="J375" i="4"/>
  <c r="I375" i="4"/>
  <c r="H375" i="4"/>
  <c r="G375" i="4"/>
  <c r="F375" i="4"/>
  <c r="E375" i="4"/>
  <c r="D375" i="4"/>
  <c r="C375" i="4"/>
  <c r="V374" i="4"/>
  <c r="U374" i="4"/>
  <c r="T374" i="4"/>
  <c r="S374" i="4"/>
  <c r="R374" i="4"/>
  <c r="Q374" i="4"/>
  <c r="P374" i="4"/>
  <c r="O374" i="4"/>
  <c r="J374" i="4"/>
  <c r="I374" i="4"/>
  <c r="H374" i="4"/>
  <c r="G374" i="4"/>
  <c r="F374" i="4"/>
  <c r="E374" i="4"/>
  <c r="D374" i="4"/>
  <c r="C374" i="4"/>
  <c r="V373" i="4"/>
  <c r="U373" i="4"/>
  <c r="T373" i="4"/>
  <c r="S373" i="4"/>
  <c r="R373" i="4"/>
  <c r="Q373" i="4"/>
  <c r="P373" i="4"/>
  <c r="O373" i="4"/>
  <c r="J373" i="4"/>
  <c r="I373" i="4"/>
  <c r="H373" i="4"/>
  <c r="G373" i="4"/>
  <c r="F373" i="4"/>
  <c r="E373" i="4"/>
  <c r="D373" i="4"/>
  <c r="C373" i="4"/>
  <c r="V372" i="4"/>
  <c r="U372" i="4"/>
  <c r="T372" i="4"/>
  <c r="S372" i="4"/>
  <c r="R372" i="4"/>
  <c r="Q372" i="4"/>
  <c r="P372" i="4"/>
  <c r="O372" i="4"/>
  <c r="J372" i="4"/>
  <c r="I372" i="4"/>
  <c r="H372" i="4"/>
  <c r="G372" i="4"/>
  <c r="F372" i="4"/>
  <c r="E372" i="4"/>
  <c r="D372" i="4"/>
  <c r="C372" i="4"/>
  <c r="V371" i="4"/>
  <c r="V381" i="4" s="1"/>
  <c r="U371" i="4"/>
  <c r="U381" i="4" s="1"/>
  <c r="T371" i="4"/>
  <c r="T381" i="4" s="1"/>
  <c r="S371" i="4"/>
  <c r="S381" i="4" s="1"/>
  <c r="R371" i="4"/>
  <c r="R381" i="4" s="1"/>
  <c r="Q371" i="4"/>
  <c r="Q381" i="4" s="1"/>
  <c r="P371" i="4"/>
  <c r="P381" i="4" s="1"/>
  <c r="O371" i="4"/>
  <c r="O381" i="4" s="1"/>
  <c r="J371" i="4"/>
  <c r="J381" i="4" s="1"/>
  <c r="I371" i="4"/>
  <c r="I381" i="4" s="1"/>
  <c r="H371" i="4"/>
  <c r="H381" i="4" s="1"/>
  <c r="G371" i="4"/>
  <c r="G381" i="4" s="1"/>
  <c r="F371" i="4"/>
  <c r="F381" i="4" s="1"/>
  <c r="E371" i="4"/>
  <c r="E381" i="4" s="1"/>
  <c r="D371" i="4"/>
  <c r="D381" i="4" s="1"/>
  <c r="C371" i="4"/>
  <c r="C381" i="4" s="1"/>
  <c r="A369" i="4"/>
  <c r="M369" i="4" s="1"/>
  <c r="V363" i="4"/>
  <c r="U363" i="4"/>
  <c r="T363" i="4"/>
  <c r="S363" i="4"/>
  <c r="R363" i="4"/>
  <c r="Q363" i="4"/>
  <c r="P363" i="4"/>
  <c r="O363" i="4"/>
  <c r="J363" i="4"/>
  <c r="I363" i="4"/>
  <c r="H363" i="4"/>
  <c r="G363" i="4"/>
  <c r="F363" i="4"/>
  <c r="E363" i="4"/>
  <c r="D363" i="4"/>
  <c r="C363" i="4"/>
  <c r="V362" i="4"/>
  <c r="U362" i="4"/>
  <c r="T362" i="4"/>
  <c r="S362" i="4"/>
  <c r="R362" i="4"/>
  <c r="Q362" i="4"/>
  <c r="P362" i="4"/>
  <c r="O362" i="4"/>
  <c r="J362" i="4"/>
  <c r="I362" i="4"/>
  <c r="H362" i="4"/>
  <c r="G362" i="4"/>
  <c r="F362" i="4"/>
  <c r="E362" i="4"/>
  <c r="D362" i="4"/>
  <c r="C362" i="4"/>
  <c r="V361" i="4"/>
  <c r="U361" i="4"/>
  <c r="T361" i="4"/>
  <c r="S361" i="4"/>
  <c r="R361" i="4"/>
  <c r="Q361" i="4"/>
  <c r="P361" i="4"/>
  <c r="O361" i="4"/>
  <c r="J361" i="4"/>
  <c r="I361" i="4"/>
  <c r="H361" i="4"/>
  <c r="G361" i="4"/>
  <c r="F361" i="4"/>
  <c r="E361" i="4"/>
  <c r="D361" i="4"/>
  <c r="C361" i="4"/>
  <c r="V360" i="4"/>
  <c r="U360" i="4"/>
  <c r="T360" i="4"/>
  <c r="S360" i="4"/>
  <c r="R360" i="4"/>
  <c r="Q360" i="4"/>
  <c r="P360" i="4"/>
  <c r="O360" i="4"/>
  <c r="J360" i="4"/>
  <c r="I360" i="4"/>
  <c r="H360" i="4"/>
  <c r="G360" i="4"/>
  <c r="F360" i="4"/>
  <c r="E360" i="4"/>
  <c r="D360" i="4"/>
  <c r="C360" i="4"/>
  <c r="V359" i="4"/>
  <c r="U359" i="4"/>
  <c r="T359" i="4"/>
  <c r="S359" i="4"/>
  <c r="R359" i="4"/>
  <c r="Q359" i="4"/>
  <c r="P359" i="4"/>
  <c r="O359" i="4"/>
  <c r="J359" i="4"/>
  <c r="I359" i="4"/>
  <c r="H359" i="4"/>
  <c r="G359" i="4"/>
  <c r="F359" i="4"/>
  <c r="E359" i="4"/>
  <c r="D359" i="4"/>
  <c r="C359" i="4"/>
  <c r="V358" i="4"/>
  <c r="U358" i="4"/>
  <c r="T358" i="4"/>
  <c r="S358" i="4"/>
  <c r="R358" i="4"/>
  <c r="Q358" i="4"/>
  <c r="P358" i="4"/>
  <c r="O358" i="4"/>
  <c r="J358" i="4"/>
  <c r="I358" i="4"/>
  <c r="H358" i="4"/>
  <c r="G358" i="4"/>
  <c r="F358" i="4"/>
  <c r="E358" i="4"/>
  <c r="D358" i="4"/>
  <c r="C358" i="4"/>
  <c r="V357" i="4"/>
  <c r="U357" i="4"/>
  <c r="T357" i="4"/>
  <c r="S357" i="4"/>
  <c r="R357" i="4"/>
  <c r="Q357" i="4"/>
  <c r="P357" i="4"/>
  <c r="O357" i="4"/>
  <c r="J357" i="4"/>
  <c r="I357" i="4"/>
  <c r="H357" i="4"/>
  <c r="G357" i="4"/>
  <c r="F357" i="4"/>
  <c r="E357" i="4"/>
  <c r="D357" i="4"/>
  <c r="C357" i="4"/>
  <c r="V356" i="4"/>
  <c r="U356" i="4"/>
  <c r="T356" i="4"/>
  <c r="S356" i="4"/>
  <c r="R356" i="4"/>
  <c r="Q356" i="4"/>
  <c r="P356" i="4"/>
  <c r="O356" i="4"/>
  <c r="J356" i="4"/>
  <c r="I356" i="4"/>
  <c r="H356" i="4"/>
  <c r="G356" i="4"/>
  <c r="F356" i="4"/>
  <c r="E356" i="4"/>
  <c r="D356" i="4"/>
  <c r="C356" i="4"/>
  <c r="V355" i="4"/>
  <c r="U355" i="4"/>
  <c r="T355" i="4"/>
  <c r="S355" i="4"/>
  <c r="R355" i="4"/>
  <c r="Q355" i="4"/>
  <c r="P355" i="4"/>
  <c r="O355" i="4"/>
  <c r="J355" i="4"/>
  <c r="I355" i="4"/>
  <c r="H355" i="4"/>
  <c r="G355" i="4"/>
  <c r="F355" i="4"/>
  <c r="E355" i="4"/>
  <c r="D355" i="4"/>
  <c r="C355" i="4"/>
  <c r="V354" i="4"/>
  <c r="V364" i="4" s="1"/>
  <c r="U354" i="4"/>
  <c r="U364" i="4" s="1"/>
  <c r="T354" i="4"/>
  <c r="T364" i="4" s="1"/>
  <c r="S354" i="4"/>
  <c r="S364" i="4" s="1"/>
  <c r="R354" i="4"/>
  <c r="R364" i="4" s="1"/>
  <c r="Q354" i="4"/>
  <c r="Q364" i="4" s="1"/>
  <c r="P354" i="4"/>
  <c r="P364" i="4" s="1"/>
  <c r="O354" i="4"/>
  <c r="O364" i="4" s="1"/>
  <c r="J354" i="4"/>
  <c r="J364" i="4" s="1"/>
  <c r="I354" i="4"/>
  <c r="I364" i="4" s="1"/>
  <c r="H354" i="4"/>
  <c r="H364" i="4" s="1"/>
  <c r="G354" i="4"/>
  <c r="G364" i="4" s="1"/>
  <c r="F354" i="4"/>
  <c r="F364" i="4" s="1"/>
  <c r="E354" i="4"/>
  <c r="E364" i="4" s="1"/>
  <c r="D354" i="4"/>
  <c r="D364" i="4" s="1"/>
  <c r="C354" i="4"/>
  <c r="C364" i="4" s="1"/>
  <c r="M352" i="4"/>
  <c r="A352" i="4"/>
  <c r="V347" i="4"/>
  <c r="U347" i="4"/>
  <c r="T347" i="4"/>
  <c r="S347" i="4"/>
  <c r="R347" i="4"/>
  <c r="Q347" i="4"/>
  <c r="P347" i="4"/>
  <c r="O347" i="4"/>
  <c r="J347" i="4"/>
  <c r="I347" i="4"/>
  <c r="H347" i="4"/>
  <c r="G347" i="4"/>
  <c r="F347" i="4"/>
  <c r="E347" i="4"/>
  <c r="D347" i="4"/>
  <c r="C347" i="4"/>
  <c r="V346" i="4"/>
  <c r="U346" i="4"/>
  <c r="T346" i="4"/>
  <c r="S346" i="4"/>
  <c r="R346" i="4"/>
  <c r="Q346" i="4"/>
  <c r="P346" i="4"/>
  <c r="O346" i="4"/>
  <c r="J346" i="4"/>
  <c r="I346" i="4"/>
  <c r="H346" i="4"/>
  <c r="G346" i="4"/>
  <c r="F346" i="4"/>
  <c r="E346" i="4"/>
  <c r="D346" i="4"/>
  <c r="C346" i="4"/>
  <c r="V345" i="4"/>
  <c r="U345" i="4"/>
  <c r="T345" i="4"/>
  <c r="S345" i="4"/>
  <c r="R345" i="4"/>
  <c r="Q345" i="4"/>
  <c r="P345" i="4"/>
  <c r="O345" i="4"/>
  <c r="J345" i="4"/>
  <c r="I345" i="4"/>
  <c r="H345" i="4"/>
  <c r="G345" i="4"/>
  <c r="F345" i="4"/>
  <c r="E345" i="4"/>
  <c r="D345" i="4"/>
  <c r="C345" i="4"/>
  <c r="V344" i="4"/>
  <c r="U344" i="4"/>
  <c r="T344" i="4"/>
  <c r="S344" i="4"/>
  <c r="R344" i="4"/>
  <c r="Q344" i="4"/>
  <c r="P344" i="4"/>
  <c r="O344" i="4"/>
  <c r="J344" i="4"/>
  <c r="I344" i="4"/>
  <c r="H344" i="4"/>
  <c r="G344" i="4"/>
  <c r="F344" i="4"/>
  <c r="E344" i="4"/>
  <c r="D344" i="4"/>
  <c r="C344" i="4"/>
  <c r="V343" i="4"/>
  <c r="U343" i="4"/>
  <c r="T343" i="4"/>
  <c r="S343" i="4"/>
  <c r="R343" i="4"/>
  <c r="Q343" i="4"/>
  <c r="P343" i="4"/>
  <c r="O343" i="4"/>
  <c r="J343" i="4"/>
  <c r="I343" i="4"/>
  <c r="H343" i="4"/>
  <c r="G343" i="4"/>
  <c r="F343" i="4"/>
  <c r="E343" i="4"/>
  <c r="D343" i="4"/>
  <c r="C343" i="4"/>
  <c r="V342" i="4"/>
  <c r="U342" i="4"/>
  <c r="T342" i="4"/>
  <c r="S342" i="4"/>
  <c r="R342" i="4"/>
  <c r="Q342" i="4"/>
  <c r="P342" i="4"/>
  <c r="O342" i="4"/>
  <c r="J342" i="4"/>
  <c r="I342" i="4"/>
  <c r="H342" i="4"/>
  <c r="G342" i="4"/>
  <c r="F342" i="4"/>
  <c r="E342" i="4"/>
  <c r="D342" i="4"/>
  <c r="C342" i="4"/>
  <c r="V341" i="4"/>
  <c r="U341" i="4"/>
  <c r="T341" i="4"/>
  <c r="S341" i="4"/>
  <c r="R341" i="4"/>
  <c r="Q341" i="4"/>
  <c r="P341" i="4"/>
  <c r="O341" i="4"/>
  <c r="J341" i="4"/>
  <c r="I341" i="4"/>
  <c r="H341" i="4"/>
  <c r="G341" i="4"/>
  <c r="F341" i="4"/>
  <c r="E341" i="4"/>
  <c r="D341" i="4"/>
  <c r="C341" i="4"/>
  <c r="V340" i="4"/>
  <c r="U340" i="4"/>
  <c r="T340" i="4"/>
  <c r="S340" i="4"/>
  <c r="R340" i="4"/>
  <c r="Q340" i="4"/>
  <c r="P340" i="4"/>
  <c r="O340" i="4"/>
  <c r="J340" i="4"/>
  <c r="I340" i="4"/>
  <c r="H340" i="4"/>
  <c r="G340" i="4"/>
  <c r="F340" i="4"/>
  <c r="E340" i="4"/>
  <c r="D340" i="4"/>
  <c r="C340" i="4"/>
  <c r="V339" i="4"/>
  <c r="U339" i="4"/>
  <c r="T339" i="4"/>
  <c r="S339" i="4"/>
  <c r="R339" i="4"/>
  <c r="Q339" i="4"/>
  <c r="P339" i="4"/>
  <c r="O339" i="4"/>
  <c r="J339" i="4"/>
  <c r="I339" i="4"/>
  <c r="H339" i="4"/>
  <c r="G339" i="4"/>
  <c r="F339" i="4"/>
  <c r="E339" i="4"/>
  <c r="D339" i="4"/>
  <c r="C339" i="4"/>
  <c r="V338" i="4"/>
  <c r="V348" i="4" s="1"/>
  <c r="U338" i="4"/>
  <c r="U348" i="4" s="1"/>
  <c r="T338" i="4"/>
  <c r="T348" i="4" s="1"/>
  <c r="S338" i="4"/>
  <c r="S348" i="4" s="1"/>
  <c r="R338" i="4"/>
  <c r="R348" i="4" s="1"/>
  <c r="Q338" i="4"/>
  <c r="Q348" i="4" s="1"/>
  <c r="P338" i="4"/>
  <c r="P348" i="4" s="1"/>
  <c r="O338" i="4"/>
  <c r="O348" i="4" s="1"/>
  <c r="J338" i="4"/>
  <c r="J348" i="4" s="1"/>
  <c r="I338" i="4"/>
  <c r="I348" i="4" s="1"/>
  <c r="H338" i="4"/>
  <c r="H348" i="4" s="1"/>
  <c r="G338" i="4"/>
  <c r="G348" i="4" s="1"/>
  <c r="F338" i="4"/>
  <c r="F348" i="4" s="1"/>
  <c r="E338" i="4"/>
  <c r="E348" i="4" s="1"/>
  <c r="D338" i="4"/>
  <c r="D348" i="4" s="1"/>
  <c r="C338" i="4"/>
  <c r="C348" i="4" s="1"/>
  <c r="A336" i="4"/>
  <c r="M336" i="4" s="1"/>
  <c r="V330" i="4"/>
  <c r="U330" i="4"/>
  <c r="T330" i="4"/>
  <c r="S330" i="4"/>
  <c r="R330" i="4"/>
  <c r="Q330" i="4"/>
  <c r="P330" i="4"/>
  <c r="O330" i="4"/>
  <c r="J330" i="4"/>
  <c r="I330" i="4"/>
  <c r="H330" i="4"/>
  <c r="G330" i="4"/>
  <c r="F330" i="4"/>
  <c r="E330" i="4"/>
  <c r="D330" i="4"/>
  <c r="C330" i="4"/>
  <c r="V329" i="4"/>
  <c r="U329" i="4"/>
  <c r="T329" i="4"/>
  <c r="S329" i="4"/>
  <c r="R329" i="4"/>
  <c r="Q329" i="4"/>
  <c r="P329" i="4"/>
  <c r="O329" i="4"/>
  <c r="J329" i="4"/>
  <c r="I329" i="4"/>
  <c r="H329" i="4"/>
  <c r="G329" i="4"/>
  <c r="F329" i="4"/>
  <c r="E329" i="4"/>
  <c r="D329" i="4"/>
  <c r="C329" i="4"/>
  <c r="V328" i="4"/>
  <c r="U328" i="4"/>
  <c r="T328" i="4"/>
  <c r="S328" i="4"/>
  <c r="R328" i="4"/>
  <c r="Q328" i="4"/>
  <c r="P328" i="4"/>
  <c r="O328" i="4"/>
  <c r="J328" i="4"/>
  <c r="I328" i="4"/>
  <c r="H328" i="4"/>
  <c r="G328" i="4"/>
  <c r="F328" i="4"/>
  <c r="E328" i="4"/>
  <c r="D328" i="4"/>
  <c r="C328" i="4"/>
  <c r="V327" i="4"/>
  <c r="U327" i="4"/>
  <c r="T327" i="4"/>
  <c r="S327" i="4"/>
  <c r="R327" i="4"/>
  <c r="Q327" i="4"/>
  <c r="P327" i="4"/>
  <c r="O327" i="4"/>
  <c r="J327" i="4"/>
  <c r="I327" i="4"/>
  <c r="H327" i="4"/>
  <c r="G327" i="4"/>
  <c r="F327" i="4"/>
  <c r="E327" i="4"/>
  <c r="D327" i="4"/>
  <c r="C327" i="4"/>
  <c r="V326" i="4"/>
  <c r="U326" i="4"/>
  <c r="T326" i="4"/>
  <c r="S326" i="4"/>
  <c r="R326" i="4"/>
  <c r="Q326" i="4"/>
  <c r="P326" i="4"/>
  <c r="O326" i="4"/>
  <c r="J326" i="4"/>
  <c r="I326" i="4"/>
  <c r="H326" i="4"/>
  <c r="G326" i="4"/>
  <c r="F326" i="4"/>
  <c r="E326" i="4"/>
  <c r="D326" i="4"/>
  <c r="C326" i="4"/>
  <c r="V325" i="4"/>
  <c r="U325" i="4"/>
  <c r="T325" i="4"/>
  <c r="S325" i="4"/>
  <c r="R325" i="4"/>
  <c r="Q325" i="4"/>
  <c r="P325" i="4"/>
  <c r="O325" i="4"/>
  <c r="J325" i="4"/>
  <c r="I325" i="4"/>
  <c r="H325" i="4"/>
  <c r="G325" i="4"/>
  <c r="F325" i="4"/>
  <c r="E325" i="4"/>
  <c r="D325" i="4"/>
  <c r="C325" i="4"/>
  <c r="V324" i="4"/>
  <c r="U324" i="4"/>
  <c r="T324" i="4"/>
  <c r="S324" i="4"/>
  <c r="R324" i="4"/>
  <c r="Q324" i="4"/>
  <c r="P324" i="4"/>
  <c r="O324" i="4"/>
  <c r="J324" i="4"/>
  <c r="I324" i="4"/>
  <c r="H324" i="4"/>
  <c r="G324" i="4"/>
  <c r="F324" i="4"/>
  <c r="E324" i="4"/>
  <c r="D324" i="4"/>
  <c r="C324" i="4"/>
  <c r="V323" i="4"/>
  <c r="U323" i="4"/>
  <c r="T323" i="4"/>
  <c r="S323" i="4"/>
  <c r="R323" i="4"/>
  <c r="Q323" i="4"/>
  <c r="P323" i="4"/>
  <c r="O323" i="4"/>
  <c r="J323" i="4"/>
  <c r="I323" i="4"/>
  <c r="H323" i="4"/>
  <c r="G323" i="4"/>
  <c r="F323" i="4"/>
  <c r="E323" i="4"/>
  <c r="D323" i="4"/>
  <c r="C323" i="4"/>
  <c r="V322" i="4"/>
  <c r="U322" i="4"/>
  <c r="T322" i="4"/>
  <c r="S322" i="4"/>
  <c r="R322" i="4"/>
  <c r="Q322" i="4"/>
  <c r="P322" i="4"/>
  <c r="O322" i="4"/>
  <c r="J322" i="4"/>
  <c r="I322" i="4"/>
  <c r="H322" i="4"/>
  <c r="G322" i="4"/>
  <c r="F322" i="4"/>
  <c r="E322" i="4"/>
  <c r="D322" i="4"/>
  <c r="C322" i="4"/>
  <c r="V321" i="4"/>
  <c r="V331" i="4" s="1"/>
  <c r="U321" i="4"/>
  <c r="U331" i="4" s="1"/>
  <c r="T321" i="4"/>
  <c r="T331" i="4" s="1"/>
  <c r="S321" i="4"/>
  <c r="S331" i="4" s="1"/>
  <c r="R321" i="4"/>
  <c r="R331" i="4" s="1"/>
  <c r="Q321" i="4"/>
  <c r="Q331" i="4" s="1"/>
  <c r="P321" i="4"/>
  <c r="P331" i="4" s="1"/>
  <c r="O321" i="4"/>
  <c r="O331" i="4" s="1"/>
  <c r="J321" i="4"/>
  <c r="J331" i="4" s="1"/>
  <c r="I321" i="4"/>
  <c r="I331" i="4" s="1"/>
  <c r="H321" i="4"/>
  <c r="H331" i="4" s="1"/>
  <c r="G321" i="4"/>
  <c r="G331" i="4" s="1"/>
  <c r="F321" i="4"/>
  <c r="F331" i="4" s="1"/>
  <c r="E321" i="4"/>
  <c r="E331" i="4" s="1"/>
  <c r="D321" i="4"/>
  <c r="D331" i="4" s="1"/>
  <c r="C321" i="4"/>
  <c r="C331" i="4" s="1"/>
  <c r="A319" i="4"/>
  <c r="M319" i="4" s="1"/>
  <c r="V313" i="4"/>
  <c r="U313" i="4"/>
  <c r="T313" i="4"/>
  <c r="S313" i="4"/>
  <c r="R313" i="4"/>
  <c r="Q313" i="4"/>
  <c r="P313" i="4"/>
  <c r="O313" i="4"/>
  <c r="J313" i="4"/>
  <c r="I313" i="4"/>
  <c r="H313" i="4"/>
  <c r="G313" i="4"/>
  <c r="F313" i="4"/>
  <c r="E313" i="4"/>
  <c r="D313" i="4"/>
  <c r="C313" i="4"/>
  <c r="V312" i="4"/>
  <c r="U312" i="4"/>
  <c r="T312" i="4"/>
  <c r="S312" i="4"/>
  <c r="R312" i="4"/>
  <c r="Q312" i="4"/>
  <c r="P312" i="4"/>
  <c r="O312" i="4"/>
  <c r="J312" i="4"/>
  <c r="I312" i="4"/>
  <c r="H312" i="4"/>
  <c r="G312" i="4"/>
  <c r="F312" i="4"/>
  <c r="E312" i="4"/>
  <c r="D312" i="4"/>
  <c r="C312" i="4"/>
  <c r="V311" i="4"/>
  <c r="U311" i="4"/>
  <c r="T311" i="4"/>
  <c r="S311" i="4"/>
  <c r="R311" i="4"/>
  <c r="Q311" i="4"/>
  <c r="P311" i="4"/>
  <c r="O311" i="4"/>
  <c r="J311" i="4"/>
  <c r="I311" i="4"/>
  <c r="H311" i="4"/>
  <c r="G311" i="4"/>
  <c r="F311" i="4"/>
  <c r="E311" i="4"/>
  <c r="D311" i="4"/>
  <c r="C311" i="4"/>
  <c r="V310" i="4"/>
  <c r="U310" i="4"/>
  <c r="T310" i="4"/>
  <c r="S310" i="4"/>
  <c r="R310" i="4"/>
  <c r="Q310" i="4"/>
  <c r="P310" i="4"/>
  <c r="O310" i="4"/>
  <c r="J310" i="4"/>
  <c r="I310" i="4"/>
  <c r="H310" i="4"/>
  <c r="G310" i="4"/>
  <c r="F310" i="4"/>
  <c r="E310" i="4"/>
  <c r="D310" i="4"/>
  <c r="C310" i="4"/>
  <c r="V309" i="4"/>
  <c r="U309" i="4"/>
  <c r="T309" i="4"/>
  <c r="S309" i="4"/>
  <c r="R309" i="4"/>
  <c r="Q309" i="4"/>
  <c r="P309" i="4"/>
  <c r="O309" i="4"/>
  <c r="J309" i="4"/>
  <c r="I309" i="4"/>
  <c r="H309" i="4"/>
  <c r="G309" i="4"/>
  <c r="F309" i="4"/>
  <c r="E309" i="4"/>
  <c r="D309" i="4"/>
  <c r="C309" i="4"/>
  <c r="V308" i="4"/>
  <c r="U308" i="4"/>
  <c r="T308" i="4"/>
  <c r="S308" i="4"/>
  <c r="R308" i="4"/>
  <c r="Q308" i="4"/>
  <c r="P308" i="4"/>
  <c r="O308" i="4"/>
  <c r="J308" i="4"/>
  <c r="I308" i="4"/>
  <c r="H308" i="4"/>
  <c r="G308" i="4"/>
  <c r="F308" i="4"/>
  <c r="E308" i="4"/>
  <c r="D308" i="4"/>
  <c r="C308" i="4"/>
  <c r="V307" i="4"/>
  <c r="U307" i="4"/>
  <c r="T307" i="4"/>
  <c r="S307" i="4"/>
  <c r="R307" i="4"/>
  <c r="Q307" i="4"/>
  <c r="P307" i="4"/>
  <c r="O307" i="4"/>
  <c r="J307" i="4"/>
  <c r="I307" i="4"/>
  <c r="H307" i="4"/>
  <c r="G307" i="4"/>
  <c r="F307" i="4"/>
  <c r="E307" i="4"/>
  <c r="D307" i="4"/>
  <c r="C307" i="4"/>
  <c r="V306" i="4"/>
  <c r="U306" i="4"/>
  <c r="T306" i="4"/>
  <c r="S306" i="4"/>
  <c r="R306" i="4"/>
  <c r="Q306" i="4"/>
  <c r="P306" i="4"/>
  <c r="O306" i="4"/>
  <c r="J306" i="4"/>
  <c r="I306" i="4"/>
  <c r="H306" i="4"/>
  <c r="G306" i="4"/>
  <c r="F306" i="4"/>
  <c r="E306" i="4"/>
  <c r="D306" i="4"/>
  <c r="C306" i="4"/>
  <c r="V305" i="4"/>
  <c r="U305" i="4"/>
  <c r="T305" i="4"/>
  <c r="S305" i="4"/>
  <c r="R305" i="4"/>
  <c r="Q305" i="4"/>
  <c r="P305" i="4"/>
  <c r="O305" i="4"/>
  <c r="J305" i="4"/>
  <c r="I305" i="4"/>
  <c r="H305" i="4"/>
  <c r="G305" i="4"/>
  <c r="F305" i="4"/>
  <c r="E305" i="4"/>
  <c r="D305" i="4"/>
  <c r="C305" i="4"/>
  <c r="V304" i="4"/>
  <c r="V314" i="4" s="1"/>
  <c r="U304" i="4"/>
  <c r="U314" i="4" s="1"/>
  <c r="T304" i="4"/>
  <c r="T314" i="4" s="1"/>
  <c r="S304" i="4"/>
  <c r="S314" i="4" s="1"/>
  <c r="R304" i="4"/>
  <c r="R314" i="4" s="1"/>
  <c r="Q304" i="4"/>
  <c r="Q314" i="4" s="1"/>
  <c r="P304" i="4"/>
  <c r="P314" i="4" s="1"/>
  <c r="O304" i="4"/>
  <c r="O314" i="4" s="1"/>
  <c r="J304" i="4"/>
  <c r="J314" i="4" s="1"/>
  <c r="I304" i="4"/>
  <c r="I314" i="4" s="1"/>
  <c r="H304" i="4"/>
  <c r="H314" i="4" s="1"/>
  <c r="G304" i="4"/>
  <c r="G314" i="4" s="1"/>
  <c r="F304" i="4"/>
  <c r="F314" i="4" s="1"/>
  <c r="E304" i="4"/>
  <c r="E314" i="4" s="1"/>
  <c r="D304" i="4"/>
  <c r="D314" i="4" s="1"/>
  <c r="C304" i="4"/>
  <c r="C314" i="4" s="1"/>
  <c r="A302" i="4"/>
  <c r="M302" i="4" s="1"/>
  <c r="V294" i="4"/>
  <c r="U294" i="4"/>
  <c r="T294" i="4"/>
  <c r="S294" i="4"/>
  <c r="R294" i="4"/>
  <c r="Q294" i="4"/>
  <c r="P294" i="4"/>
  <c r="O294" i="4"/>
  <c r="J294" i="4"/>
  <c r="I294" i="4"/>
  <c r="H294" i="4"/>
  <c r="G294" i="4"/>
  <c r="F294" i="4"/>
  <c r="E294" i="4"/>
  <c r="D294" i="4"/>
  <c r="C294" i="4"/>
  <c r="V293" i="4"/>
  <c r="U293" i="4"/>
  <c r="T293" i="4"/>
  <c r="S293" i="4"/>
  <c r="R293" i="4"/>
  <c r="Q293" i="4"/>
  <c r="P293" i="4"/>
  <c r="O293" i="4"/>
  <c r="J293" i="4"/>
  <c r="I293" i="4"/>
  <c r="H293" i="4"/>
  <c r="G293" i="4"/>
  <c r="F293" i="4"/>
  <c r="E293" i="4"/>
  <c r="D293" i="4"/>
  <c r="C293" i="4"/>
  <c r="V292" i="4"/>
  <c r="U292" i="4"/>
  <c r="T292" i="4"/>
  <c r="S292" i="4"/>
  <c r="R292" i="4"/>
  <c r="Q292" i="4"/>
  <c r="P292" i="4"/>
  <c r="O292" i="4"/>
  <c r="J292" i="4"/>
  <c r="I292" i="4"/>
  <c r="H292" i="4"/>
  <c r="G292" i="4"/>
  <c r="F292" i="4"/>
  <c r="E292" i="4"/>
  <c r="D292" i="4"/>
  <c r="C292" i="4"/>
  <c r="V291" i="4"/>
  <c r="U291" i="4"/>
  <c r="T291" i="4"/>
  <c r="S291" i="4"/>
  <c r="R291" i="4"/>
  <c r="Q291" i="4"/>
  <c r="P291" i="4"/>
  <c r="O291" i="4"/>
  <c r="J291" i="4"/>
  <c r="I291" i="4"/>
  <c r="H291" i="4"/>
  <c r="G291" i="4"/>
  <c r="F291" i="4"/>
  <c r="E291" i="4"/>
  <c r="D291" i="4"/>
  <c r="C291" i="4"/>
  <c r="V290" i="4"/>
  <c r="U290" i="4"/>
  <c r="T290" i="4"/>
  <c r="S290" i="4"/>
  <c r="R290" i="4"/>
  <c r="Q290" i="4"/>
  <c r="P290" i="4"/>
  <c r="O290" i="4"/>
  <c r="J290" i="4"/>
  <c r="I290" i="4"/>
  <c r="H290" i="4"/>
  <c r="G290" i="4"/>
  <c r="F290" i="4"/>
  <c r="E290" i="4"/>
  <c r="D290" i="4"/>
  <c r="C290" i="4"/>
  <c r="V289" i="4"/>
  <c r="U289" i="4"/>
  <c r="T289" i="4"/>
  <c r="S289" i="4"/>
  <c r="R289" i="4"/>
  <c r="Q289" i="4"/>
  <c r="P289" i="4"/>
  <c r="O289" i="4"/>
  <c r="J289" i="4"/>
  <c r="I289" i="4"/>
  <c r="H289" i="4"/>
  <c r="G289" i="4"/>
  <c r="F289" i="4"/>
  <c r="E289" i="4"/>
  <c r="D289" i="4"/>
  <c r="C289" i="4"/>
  <c r="V288" i="4"/>
  <c r="U288" i="4"/>
  <c r="T288" i="4"/>
  <c r="S288" i="4"/>
  <c r="R288" i="4"/>
  <c r="Q288" i="4"/>
  <c r="P288" i="4"/>
  <c r="O288" i="4"/>
  <c r="J288" i="4"/>
  <c r="I288" i="4"/>
  <c r="H288" i="4"/>
  <c r="G288" i="4"/>
  <c r="F288" i="4"/>
  <c r="E288" i="4"/>
  <c r="D288" i="4"/>
  <c r="C288" i="4"/>
  <c r="V287" i="4"/>
  <c r="U287" i="4"/>
  <c r="T287" i="4"/>
  <c r="S287" i="4"/>
  <c r="R287" i="4"/>
  <c r="Q287" i="4"/>
  <c r="P287" i="4"/>
  <c r="O287" i="4"/>
  <c r="J287" i="4"/>
  <c r="I287" i="4"/>
  <c r="H287" i="4"/>
  <c r="G287" i="4"/>
  <c r="F287" i="4"/>
  <c r="E287" i="4"/>
  <c r="D287" i="4"/>
  <c r="C287" i="4"/>
  <c r="V286" i="4"/>
  <c r="U286" i="4"/>
  <c r="T286" i="4"/>
  <c r="S286" i="4"/>
  <c r="R286" i="4"/>
  <c r="Q286" i="4"/>
  <c r="P286" i="4"/>
  <c r="O286" i="4"/>
  <c r="J286" i="4"/>
  <c r="I286" i="4"/>
  <c r="H286" i="4"/>
  <c r="G286" i="4"/>
  <c r="F286" i="4"/>
  <c r="E286" i="4"/>
  <c r="D286" i="4"/>
  <c r="C286" i="4"/>
  <c r="V285" i="4"/>
  <c r="V295" i="4" s="1"/>
  <c r="U285" i="4"/>
  <c r="U295" i="4" s="1"/>
  <c r="T285" i="4"/>
  <c r="T295" i="4" s="1"/>
  <c r="S285" i="4"/>
  <c r="S295" i="4" s="1"/>
  <c r="R285" i="4"/>
  <c r="R295" i="4" s="1"/>
  <c r="Q285" i="4"/>
  <c r="Q295" i="4" s="1"/>
  <c r="P285" i="4"/>
  <c r="P295" i="4" s="1"/>
  <c r="O285" i="4"/>
  <c r="O295" i="4" s="1"/>
  <c r="J285" i="4"/>
  <c r="J295" i="4" s="1"/>
  <c r="I285" i="4"/>
  <c r="I295" i="4" s="1"/>
  <c r="H285" i="4"/>
  <c r="H295" i="4" s="1"/>
  <c r="G285" i="4"/>
  <c r="G295" i="4" s="1"/>
  <c r="F285" i="4"/>
  <c r="F295" i="4" s="1"/>
  <c r="E285" i="4"/>
  <c r="E295" i="4" s="1"/>
  <c r="D285" i="4"/>
  <c r="D295" i="4" s="1"/>
  <c r="C285" i="4"/>
  <c r="C295" i="4" s="1"/>
  <c r="A283" i="4"/>
  <c r="M283" i="4" s="1"/>
  <c r="V276" i="4"/>
  <c r="U276" i="4"/>
  <c r="T276" i="4"/>
  <c r="S276" i="4"/>
  <c r="R276" i="4"/>
  <c r="Q276" i="4"/>
  <c r="P276" i="4"/>
  <c r="O276" i="4"/>
  <c r="J276" i="4"/>
  <c r="I276" i="4"/>
  <c r="H276" i="4"/>
  <c r="G276" i="4"/>
  <c r="F276" i="4"/>
  <c r="E276" i="4"/>
  <c r="D276" i="4"/>
  <c r="C276" i="4"/>
  <c r="V275" i="4"/>
  <c r="U275" i="4"/>
  <c r="T275" i="4"/>
  <c r="S275" i="4"/>
  <c r="R275" i="4"/>
  <c r="Q275" i="4"/>
  <c r="P275" i="4"/>
  <c r="O275" i="4"/>
  <c r="J275" i="4"/>
  <c r="I275" i="4"/>
  <c r="H275" i="4"/>
  <c r="G275" i="4"/>
  <c r="F275" i="4"/>
  <c r="E275" i="4"/>
  <c r="D275" i="4"/>
  <c r="C275" i="4"/>
  <c r="V274" i="4"/>
  <c r="U274" i="4"/>
  <c r="T274" i="4"/>
  <c r="S274" i="4"/>
  <c r="R274" i="4"/>
  <c r="Q274" i="4"/>
  <c r="P274" i="4"/>
  <c r="O274" i="4"/>
  <c r="J274" i="4"/>
  <c r="I274" i="4"/>
  <c r="H274" i="4"/>
  <c r="G274" i="4"/>
  <c r="F274" i="4"/>
  <c r="E274" i="4"/>
  <c r="D274" i="4"/>
  <c r="C274" i="4"/>
  <c r="V273" i="4"/>
  <c r="U273" i="4"/>
  <c r="T273" i="4"/>
  <c r="S273" i="4"/>
  <c r="R273" i="4"/>
  <c r="Q273" i="4"/>
  <c r="P273" i="4"/>
  <c r="O273" i="4"/>
  <c r="J273" i="4"/>
  <c r="I273" i="4"/>
  <c r="H273" i="4"/>
  <c r="G273" i="4"/>
  <c r="F273" i="4"/>
  <c r="E273" i="4"/>
  <c r="D273" i="4"/>
  <c r="C273" i="4"/>
  <c r="V272" i="4"/>
  <c r="U272" i="4"/>
  <c r="T272" i="4"/>
  <c r="S272" i="4"/>
  <c r="R272" i="4"/>
  <c r="Q272" i="4"/>
  <c r="P272" i="4"/>
  <c r="O272" i="4"/>
  <c r="J272" i="4"/>
  <c r="I272" i="4"/>
  <c r="H272" i="4"/>
  <c r="G272" i="4"/>
  <c r="F272" i="4"/>
  <c r="E272" i="4"/>
  <c r="D272" i="4"/>
  <c r="C272" i="4"/>
  <c r="V271" i="4"/>
  <c r="U271" i="4"/>
  <c r="T271" i="4"/>
  <c r="S271" i="4"/>
  <c r="R271" i="4"/>
  <c r="Q271" i="4"/>
  <c r="P271" i="4"/>
  <c r="O271" i="4"/>
  <c r="J271" i="4"/>
  <c r="I271" i="4"/>
  <c r="H271" i="4"/>
  <c r="G271" i="4"/>
  <c r="F271" i="4"/>
  <c r="E271" i="4"/>
  <c r="D271" i="4"/>
  <c r="C271" i="4"/>
  <c r="V270" i="4"/>
  <c r="U270" i="4"/>
  <c r="T270" i="4"/>
  <c r="S270" i="4"/>
  <c r="R270" i="4"/>
  <c r="Q270" i="4"/>
  <c r="P270" i="4"/>
  <c r="O270" i="4"/>
  <c r="J270" i="4"/>
  <c r="I270" i="4"/>
  <c r="H270" i="4"/>
  <c r="G270" i="4"/>
  <c r="F270" i="4"/>
  <c r="E270" i="4"/>
  <c r="D270" i="4"/>
  <c r="C270" i="4"/>
  <c r="V269" i="4"/>
  <c r="U269" i="4"/>
  <c r="T269" i="4"/>
  <c r="S269" i="4"/>
  <c r="R269" i="4"/>
  <c r="Q269" i="4"/>
  <c r="P269" i="4"/>
  <c r="O269" i="4"/>
  <c r="J269" i="4"/>
  <c r="I269" i="4"/>
  <c r="H269" i="4"/>
  <c r="G269" i="4"/>
  <c r="F269" i="4"/>
  <c r="E269" i="4"/>
  <c r="D269" i="4"/>
  <c r="C269" i="4"/>
  <c r="V268" i="4"/>
  <c r="U268" i="4"/>
  <c r="T268" i="4"/>
  <c r="S268" i="4"/>
  <c r="R268" i="4"/>
  <c r="Q268" i="4"/>
  <c r="P268" i="4"/>
  <c r="O268" i="4"/>
  <c r="J268" i="4"/>
  <c r="I268" i="4"/>
  <c r="H268" i="4"/>
  <c r="G268" i="4"/>
  <c r="F268" i="4"/>
  <c r="E268" i="4"/>
  <c r="D268" i="4"/>
  <c r="C268" i="4"/>
  <c r="V267" i="4"/>
  <c r="U267" i="4"/>
  <c r="U277" i="4" s="1"/>
  <c r="T267" i="4"/>
  <c r="T277" i="4" s="1"/>
  <c r="S267" i="4"/>
  <c r="S277" i="4" s="1"/>
  <c r="R267" i="4"/>
  <c r="R277" i="4" s="1"/>
  <c r="Q267" i="4"/>
  <c r="Q277" i="4" s="1"/>
  <c r="P267" i="4"/>
  <c r="P277" i="4" s="1"/>
  <c r="O267" i="4"/>
  <c r="O277" i="4" s="1"/>
  <c r="J267" i="4"/>
  <c r="J277" i="4" s="1"/>
  <c r="I267" i="4"/>
  <c r="I277" i="4" s="1"/>
  <c r="H267" i="4"/>
  <c r="H277" i="4" s="1"/>
  <c r="G267" i="4"/>
  <c r="G277" i="4" s="1"/>
  <c r="F267" i="4"/>
  <c r="F277" i="4" s="1"/>
  <c r="E267" i="4"/>
  <c r="E277" i="4" s="1"/>
  <c r="D267" i="4"/>
  <c r="D277" i="4" s="1"/>
  <c r="C267" i="4"/>
  <c r="C277" i="4" s="1"/>
  <c r="A265" i="4"/>
  <c r="M265" i="4" s="1"/>
  <c r="V259" i="4"/>
  <c r="U259" i="4"/>
  <c r="T259" i="4"/>
  <c r="S259" i="4"/>
  <c r="R259" i="4"/>
  <c r="Q259" i="4"/>
  <c r="P259" i="4"/>
  <c r="O259" i="4"/>
  <c r="J259" i="4"/>
  <c r="I259" i="4"/>
  <c r="H259" i="4"/>
  <c r="G259" i="4"/>
  <c r="F259" i="4"/>
  <c r="E259" i="4"/>
  <c r="D259" i="4"/>
  <c r="C259" i="4"/>
  <c r="V258" i="4"/>
  <c r="U258" i="4"/>
  <c r="T258" i="4"/>
  <c r="S258" i="4"/>
  <c r="R258" i="4"/>
  <c r="Q258" i="4"/>
  <c r="P258" i="4"/>
  <c r="O258" i="4"/>
  <c r="J258" i="4"/>
  <c r="I258" i="4"/>
  <c r="H258" i="4"/>
  <c r="G258" i="4"/>
  <c r="F258" i="4"/>
  <c r="E258" i="4"/>
  <c r="D258" i="4"/>
  <c r="C258" i="4"/>
  <c r="V257" i="4"/>
  <c r="U257" i="4"/>
  <c r="T257" i="4"/>
  <c r="S257" i="4"/>
  <c r="R257" i="4"/>
  <c r="Q257" i="4"/>
  <c r="P257" i="4"/>
  <c r="O257" i="4"/>
  <c r="J257" i="4"/>
  <c r="I257" i="4"/>
  <c r="H257" i="4"/>
  <c r="G257" i="4"/>
  <c r="F257" i="4"/>
  <c r="E257" i="4"/>
  <c r="D257" i="4"/>
  <c r="C257" i="4"/>
  <c r="V256" i="4"/>
  <c r="U256" i="4"/>
  <c r="T256" i="4"/>
  <c r="S256" i="4"/>
  <c r="R256" i="4"/>
  <c r="Q256" i="4"/>
  <c r="P256" i="4"/>
  <c r="O256" i="4"/>
  <c r="J256" i="4"/>
  <c r="I256" i="4"/>
  <c r="H256" i="4"/>
  <c r="G256" i="4"/>
  <c r="F256" i="4"/>
  <c r="E256" i="4"/>
  <c r="D256" i="4"/>
  <c r="C256" i="4"/>
  <c r="V255" i="4"/>
  <c r="U255" i="4"/>
  <c r="T255" i="4"/>
  <c r="S255" i="4"/>
  <c r="R255" i="4"/>
  <c r="Q255" i="4"/>
  <c r="P255" i="4"/>
  <c r="O255" i="4"/>
  <c r="J255" i="4"/>
  <c r="I255" i="4"/>
  <c r="H255" i="4"/>
  <c r="G255" i="4"/>
  <c r="F255" i="4"/>
  <c r="E255" i="4"/>
  <c r="D255" i="4"/>
  <c r="C255" i="4"/>
  <c r="V254" i="4"/>
  <c r="U254" i="4"/>
  <c r="T254" i="4"/>
  <c r="S254" i="4"/>
  <c r="R254" i="4"/>
  <c r="Q254" i="4"/>
  <c r="P254" i="4"/>
  <c r="O254" i="4"/>
  <c r="J254" i="4"/>
  <c r="I254" i="4"/>
  <c r="H254" i="4"/>
  <c r="G254" i="4"/>
  <c r="F254" i="4"/>
  <c r="E254" i="4"/>
  <c r="D254" i="4"/>
  <c r="C254" i="4"/>
  <c r="V253" i="4"/>
  <c r="U253" i="4"/>
  <c r="T253" i="4"/>
  <c r="S253" i="4"/>
  <c r="R253" i="4"/>
  <c r="Q253" i="4"/>
  <c r="P253" i="4"/>
  <c r="O253" i="4"/>
  <c r="J253" i="4"/>
  <c r="I253" i="4"/>
  <c r="H253" i="4"/>
  <c r="G253" i="4"/>
  <c r="F253" i="4"/>
  <c r="E253" i="4"/>
  <c r="D253" i="4"/>
  <c r="C253" i="4"/>
  <c r="V252" i="4"/>
  <c r="U252" i="4"/>
  <c r="T252" i="4"/>
  <c r="S252" i="4"/>
  <c r="R252" i="4"/>
  <c r="Q252" i="4"/>
  <c r="P252" i="4"/>
  <c r="O252" i="4"/>
  <c r="J252" i="4"/>
  <c r="I252" i="4"/>
  <c r="H252" i="4"/>
  <c r="G252" i="4"/>
  <c r="F252" i="4"/>
  <c r="E252" i="4"/>
  <c r="D252" i="4"/>
  <c r="C252" i="4"/>
  <c r="V251" i="4"/>
  <c r="U251" i="4"/>
  <c r="T251" i="4"/>
  <c r="S251" i="4"/>
  <c r="R251" i="4"/>
  <c r="Q251" i="4"/>
  <c r="P251" i="4"/>
  <c r="O251" i="4"/>
  <c r="J251" i="4"/>
  <c r="I251" i="4"/>
  <c r="H251" i="4"/>
  <c r="G251" i="4"/>
  <c r="F251" i="4"/>
  <c r="E251" i="4"/>
  <c r="D251" i="4"/>
  <c r="C251" i="4"/>
  <c r="V250" i="4"/>
  <c r="V260" i="4" s="1"/>
  <c r="U250" i="4"/>
  <c r="U260" i="4" s="1"/>
  <c r="T250" i="4"/>
  <c r="T260" i="4" s="1"/>
  <c r="S250" i="4"/>
  <c r="S260" i="4" s="1"/>
  <c r="R250" i="4"/>
  <c r="R260" i="4" s="1"/>
  <c r="Q250" i="4"/>
  <c r="Q260" i="4" s="1"/>
  <c r="P250" i="4"/>
  <c r="P260" i="4" s="1"/>
  <c r="O250" i="4"/>
  <c r="O260" i="4" s="1"/>
  <c r="J250" i="4"/>
  <c r="J260" i="4" s="1"/>
  <c r="I250" i="4"/>
  <c r="I260" i="4" s="1"/>
  <c r="H250" i="4"/>
  <c r="H260" i="4" s="1"/>
  <c r="G250" i="4"/>
  <c r="G260" i="4" s="1"/>
  <c r="F250" i="4"/>
  <c r="F260" i="4" s="1"/>
  <c r="E250" i="4"/>
  <c r="E260" i="4" s="1"/>
  <c r="D250" i="4"/>
  <c r="D260" i="4" s="1"/>
  <c r="C250" i="4"/>
  <c r="C260" i="4" s="1"/>
  <c r="M248" i="4"/>
  <c r="A248" i="4"/>
  <c r="V242" i="4"/>
  <c r="U242" i="4"/>
  <c r="T242" i="4"/>
  <c r="S242" i="4"/>
  <c r="R242" i="4"/>
  <c r="Q242" i="4"/>
  <c r="P242" i="4"/>
  <c r="O242" i="4"/>
  <c r="J242" i="4"/>
  <c r="I242" i="4"/>
  <c r="H242" i="4"/>
  <c r="G242" i="4"/>
  <c r="F242" i="4"/>
  <c r="E242" i="4"/>
  <c r="D242" i="4"/>
  <c r="C242" i="4"/>
  <c r="V241" i="4"/>
  <c r="U241" i="4"/>
  <c r="T241" i="4"/>
  <c r="S241" i="4"/>
  <c r="R241" i="4"/>
  <c r="Q241" i="4"/>
  <c r="P241" i="4"/>
  <c r="O241" i="4"/>
  <c r="J241" i="4"/>
  <c r="I241" i="4"/>
  <c r="H241" i="4"/>
  <c r="G241" i="4"/>
  <c r="F241" i="4"/>
  <c r="E241" i="4"/>
  <c r="D241" i="4"/>
  <c r="C241" i="4"/>
  <c r="V240" i="4"/>
  <c r="U240" i="4"/>
  <c r="T240" i="4"/>
  <c r="S240" i="4"/>
  <c r="R240" i="4"/>
  <c r="Q240" i="4"/>
  <c r="P240" i="4"/>
  <c r="O240" i="4"/>
  <c r="J240" i="4"/>
  <c r="I240" i="4"/>
  <c r="H240" i="4"/>
  <c r="G240" i="4"/>
  <c r="F240" i="4"/>
  <c r="E240" i="4"/>
  <c r="D240" i="4"/>
  <c r="C240" i="4"/>
  <c r="V239" i="4"/>
  <c r="U239" i="4"/>
  <c r="T239" i="4"/>
  <c r="S239" i="4"/>
  <c r="R239" i="4"/>
  <c r="Q239" i="4"/>
  <c r="P239" i="4"/>
  <c r="O239" i="4"/>
  <c r="J239" i="4"/>
  <c r="I239" i="4"/>
  <c r="H239" i="4"/>
  <c r="G239" i="4"/>
  <c r="F239" i="4"/>
  <c r="E239" i="4"/>
  <c r="D239" i="4"/>
  <c r="C239" i="4"/>
  <c r="V238" i="4"/>
  <c r="U238" i="4"/>
  <c r="T238" i="4"/>
  <c r="S238" i="4"/>
  <c r="R238" i="4"/>
  <c r="Q238" i="4"/>
  <c r="P238" i="4"/>
  <c r="O238" i="4"/>
  <c r="J238" i="4"/>
  <c r="I238" i="4"/>
  <c r="H238" i="4"/>
  <c r="G238" i="4"/>
  <c r="F238" i="4"/>
  <c r="E238" i="4"/>
  <c r="D238" i="4"/>
  <c r="C238" i="4"/>
  <c r="V237" i="4"/>
  <c r="U237" i="4"/>
  <c r="T237" i="4"/>
  <c r="S237" i="4"/>
  <c r="R237" i="4"/>
  <c r="Q237" i="4"/>
  <c r="P237" i="4"/>
  <c r="O237" i="4"/>
  <c r="J237" i="4"/>
  <c r="I237" i="4"/>
  <c r="H237" i="4"/>
  <c r="G237" i="4"/>
  <c r="F237" i="4"/>
  <c r="E237" i="4"/>
  <c r="D237" i="4"/>
  <c r="C237" i="4"/>
  <c r="V236" i="4"/>
  <c r="U236" i="4"/>
  <c r="T236" i="4"/>
  <c r="S236" i="4"/>
  <c r="R236" i="4"/>
  <c r="Q236" i="4"/>
  <c r="P236" i="4"/>
  <c r="O236" i="4"/>
  <c r="J236" i="4"/>
  <c r="I236" i="4"/>
  <c r="H236" i="4"/>
  <c r="G236" i="4"/>
  <c r="F236" i="4"/>
  <c r="E236" i="4"/>
  <c r="D236" i="4"/>
  <c r="C236" i="4"/>
  <c r="V235" i="4"/>
  <c r="U235" i="4"/>
  <c r="T235" i="4"/>
  <c r="S235" i="4"/>
  <c r="R235" i="4"/>
  <c r="Q235" i="4"/>
  <c r="P235" i="4"/>
  <c r="O235" i="4"/>
  <c r="J235" i="4"/>
  <c r="I235" i="4"/>
  <c r="H235" i="4"/>
  <c r="G235" i="4"/>
  <c r="F235" i="4"/>
  <c r="E235" i="4"/>
  <c r="D235" i="4"/>
  <c r="C235" i="4"/>
  <c r="V234" i="4"/>
  <c r="U234" i="4"/>
  <c r="T234" i="4"/>
  <c r="S234" i="4"/>
  <c r="R234" i="4"/>
  <c r="Q234" i="4"/>
  <c r="P234" i="4"/>
  <c r="O234" i="4"/>
  <c r="J234" i="4"/>
  <c r="I234" i="4"/>
  <c r="H234" i="4"/>
  <c r="G234" i="4"/>
  <c r="F234" i="4"/>
  <c r="E234" i="4"/>
  <c r="D234" i="4"/>
  <c r="C234" i="4"/>
  <c r="V233" i="4"/>
  <c r="V243" i="4" s="1"/>
  <c r="U233" i="4"/>
  <c r="U243" i="4" s="1"/>
  <c r="T233" i="4"/>
  <c r="T243" i="4" s="1"/>
  <c r="S233" i="4"/>
  <c r="S243" i="4" s="1"/>
  <c r="R233" i="4"/>
  <c r="R243" i="4" s="1"/>
  <c r="Q233" i="4"/>
  <c r="Q243" i="4" s="1"/>
  <c r="P233" i="4"/>
  <c r="P243" i="4" s="1"/>
  <c r="O233" i="4"/>
  <c r="O243" i="4" s="1"/>
  <c r="J233" i="4"/>
  <c r="J243" i="4" s="1"/>
  <c r="I233" i="4"/>
  <c r="I243" i="4" s="1"/>
  <c r="H233" i="4"/>
  <c r="H243" i="4" s="1"/>
  <c r="G233" i="4"/>
  <c r="G243" i="4" s="1"/>
  <c r="F233" i="4"/>
  <c r="F243" i="4" s="1"/>
  <c r="E233" i="4"/>
  <c r="E243" i="4" s="1"/>
  <c r="D233" i="4"/>
  <c r="D243" i="4" s="1"/>
  <c r="C233" i="4"/>
  <c r="C243" i="4" s="1"/>
  <c r="A231" i="4"/>
  <c r="M231" i="4" s="1"/>
  <c r="V225" i="4"/>
  <c r="U225" i="4"/>
  <c r="T225" i="4"/>
  <c r="S225" i="4"/>
  <c r="R225" i="4"/>
  <c r="Q225" i="4"/>
  <c r="P225" i="4"/>
  <c r="O225" i="4"/>
  <c r="J225" i="4"/>
  <c r="I225" i="4"/>
  <c r="H225" i="4"/>
  <c r="G225" i="4"/>
  <c r="F225" i="4"/>
  <c r="E225" i="4"/>
  <c r="D225" i="4"/>
  <c r="C225" i="4"/>
  <c r="V224" i="4"/>
  <c r="U224" i="4"/>
  <c r="T224" i="4"/>
  <c r="S224" i="4"/>
  <c r="R224" i="4"/>
  <c r="Q224" i="4"/>
  <c r="P224" i="4"/>
  <c r="O224" i="4"/>
  <c r="J224" i="4"/>
  <c r="I224" i="4"/>
  <c r="H224" i="4"/>
  <c r="G224" i="4"/>
  <c r="F224" i="4"/>
  <c r="E224" i="4"/>
  <c r="D224" i="4"/>
  <c r="C224" i="4"/>
  <c r="V223" i="4"/>
  <c r="U223" i="4"/>
  <c r="T223" i="4"/>
  <c r="S223" i="4"/>
  <c r="R223" i="4"/>
  <c r="Q223" i="4"/>
  <c r="P223" i="4"/>
  <c r="O223" i="4"/>
  <c r="J223" i="4"/>
  <c r="I223" i="4"/>
  <c r="H223" i="4"/>
  <c r="G223" i="4"/>
  <c r="F223" i="4"/>
  <c r="E223" i="4"/>
  <c r="D223" i="4"/>
  <c r="C223" i="4"/>
  <c r="V222" i="4"/>
  <c r="U222" i="4"/>
  <c r="T222" i="4"/>
  <c r="S222" i="4"/>
  <c r="R222" i="4"/>
  <c r="Q222" i="4"/>
  <c r="P222" i="4"/>
  <c r="O222" i="4"/>
  <c r="J222" i="4"/>
  <c r="I222" i="4"/>
  <c r="H222" i="4"/>
  <c r="G222" i="4"/>
  <c r="F222" i="4"/>
  <c r="E222" i="4"/>
  <c r="D222" i="4"/>
  <c r="C222" i="4"/>
  <c r="V221" i="4"/>
  <c r="U221" i="4"/>
  <c r="T221" i="4"/>
  <c r="S221" i="4"/>
  <c r="R221" i="4"/>
  <c r="Q221" i="4"/>
  <c r="P221" i="4"/>
  <c r="O221" i="4"/>
  <c r="J221" i="4"/>
  <c r="I221" i="4"/>
  <c r="H221" i="4"/>
  <c r="G221" i="4"/>
  <c r="F221" i="4"/>
  <c r="E221" i="4"/>
  <c r="D221" i="4"/>
  <c r="C221" i="4"/>
  <c r="V220" i="4"/>
  <c r="U220" i="4"/>
  <c r="T220" i="4"/>
  <c r="S220" i="4"/>
  <c r="R220" i="4"/>
  <c r="Q220" i="4"/>
  <c r="P220" i="4"/>
  <c r="O220" i="4"/>
  <c r="J220" i="4"/>
  <c r="I220" i="4"/>
  <c r="H220" i="4"/>
  <c r="G220" i="4"/>
  <c r="F220" i="4"/>
  <c r="E220" i="4"/>
  <c r="D220" i="4"/>
  <c r="C220" i="4"/>
  <c r="V219" i="4"/>
  <c r="U219" i="4"/>
  <c r="T219" i="4"/>
  <c r="S219" i="4"/>
  <c r="R219" i="4"/>
  <c r="Q219" i="4"/>
  <c r="P219" i="4"/>
  <c r="O219" i="4"/>
  <c r="J219" i="4"/>
  <c r="I219" i="4"/>
  <c r="H219" i="4"/>
  <c r="G219" i="4"/>
  <c r="F219" i="4"/>
  <c r="E219" i="4"/>
  <c r="D219" i="4"/>
  <c r="C219" i="4"/>
  <c r="V218" i="4"/>
  <c r="U218" i="4"/>
  <c r="T218" i="4"/>
  <c r="S218" i="4"/>
  <c r="R218" i="4"/>
  <c r="Q218" i="4"/>
  <c r="P218" i="4"/>
  <c r="O218" i="4"/>
  <c r="J218" i="4"/>
  <c r="I218" i="4"/>
  <c r="H218" i="4"/>
  <c r="G218" i="4"/>
  <c r="F218" i="4"/>
  <c r="E218" i="4"/>
  <c r="D218" i="4"/>
  <c r="C218" i="4"/>
  <c r="V217" i="4"/>
  <c r="U217" i="4"/>
  <c r="T217" i="4"/>
  <c r="S217" i="4"/>
  <c r="R217" i="4"/>
  <c r="Q217" i="4"/>
  <c r="P217" i="4"/>
  <c r="O217" i="4"/>
  <c r="J217" i="4"/>
  <c r="I217" i="4"/>
  <c r="H217" i="4"/>
  <c r="G217" i="4"/>
  <c r="F217" i="4"/>
  <c r="E217" i="4"/>
  <c r="D217" i="4"/>
  <c r="C217" i="4"/>
  <c r="V216" i="4"/>
  <c r="V226" i="4" s="1"/>
  <c r="U216" i="4"/>
  <c r="U226" i="4" s="1"/>
  <c r="T216" i="4"/>
  <c r="T226" i="4" s="1"/>
  <c r="S216" i="4"/>
  <c r="S226" i="4" s="1"/>
  <c r="R216" i="4"/>
  <c r="R226" i="4" s="1"/>
  <c r="Q216" i="4"/>
  <c r="Q226" i="4" s="1"/>
  <c r="P216" i="4"/>
  <c r="P226" i="4" s="1"/>
  <c r="O216" i="4"/>
  <c r="O226" i="4" s="1"/>
  <c r="J216" i="4"/>
  <c r="J226" i="4" s="1"/>
  <c r="I216" i="4"/>
  <c r="I226" i="4" s="1"/>
  <c r="H216" i="4"/>
  <c r="H226" i="4" s="1"/>
  <c r="G216" i="4"/>
  <c r="G226" i="4" s="1"/>
  <c r="F216" i="4"/>
  <c r="F226" i="4" s="1"/>
  <c r="E216" i="4"/>
  <c r="E226" i="4" s="1"/>
  <c r="D216" i="4"/>
  <c r="D226" i="4" s="1"/>
  <c r="C216" i="4"/>
  <c r="C226" i="4" s="1"/>
  <c r="M214" i="4"/>
  <c r="A214" i="4"/>
  <c r="V207" i="4"/>
  <c r="U207" i="4"/>
  <c r="T207" i="4"/>
  <c r="S207" i="4"/>
  <c r="R207" i="4"/>
  <c r="Q207" i="4"/>
  <c r="P207" i="4"/>
  <c r="O207" i="4"/>
  <c r="J207" i="4"/>
  <c r="I207" i="4"/>
  <c r="H207" i="4"/>
  <c r="G207" i="4"/>
  <c r="F207" i="4"/>
  <c r="E207" i="4"/>
  <c r="D207" i="4"/>
  <c r="C207" i="4"/>
  <c r="V206" i="4"/>
  <c r="U206" i="4"/>
  <c r="T206" i="4"/>
  <c r="S206" i="4"/>
  <c r="R206" i="4"/>
  <c r="Q206" i="4"/>
  <c r="P206" i="4"/>
  <c r="O206" i="4"/>
  <c r="J206" i="4"/>
  <c r="I206" i="4"/>
  <c r="H206" i="4"/>
  <c r="G206" i="4"/>
  <c r="F206" i="4"/>
  <c r="E206" i="4"/>
  <c r="D206" i="4"/>
  <c r="C206" i="4"/>
  <c r="V205" i="4"/>
  <c r="U205" i="4"/>
  <c r="T205" i="4"/>
  <c r="S205" i="4"/>
  <c r="R205" i="4"/>
  <c r="Q205" i="4"/>
  <c r="P205" i="4"/>
  <c r="O205" i="4"/>
  <c r="J205" i="4"/>
  <c r="I205" i="4"/>
  <c r="H205" i="4"/>
  <c r="G205" i="4"/>
  <c r="F205" i="4"/>
  <c r="E205" i="4"/>
  <c r="D205" i="4"/>
  <c r="C205" i="4"/>
  <c r="V204" i="4"/>
  <c r="U204" i="4"/>
  <c r="T204" i="4"/>
  <c r="S204" i="4"/>
  <c r="R204" i="4"/>
  <c r="Q204" i="4"/>
  <c r="P204" i="4"/>
  <c r="O204" i="4"/>
  <c r="J204" i="4"/>
  <c r="I204" i="4"/>
  <c r="H204" i="4"/>
  <c r="G204" i="4"/>
  <c r="F204" i="4"/>
  <c r="E204" i="4"/>
  <c r="D204" i="4"/>
  <c r="C204" i="4"/>
  <c r="V203" i="4"/>
  <c r="U203" i="4"/>
  <c r="T203" i="4"/>
  <c r="S203" i="4"/>
  <c r="R203" i="4"/>
  <c r="Q203" i="4"/>
  <c r="P203" i="4"/>
  <c r="O203" i="4"/>
  <c r="J203" i="4"/>
  <c r="I203" i="4"/>
  <c r="H203" i="4"/>
  <c r="G203" i="4"/>
  <c r="F203" i="4"/>
  <c r="E203" i="4"/>
  <c r="D203" i="4"/>
  <c r="C203" i="4"/>
  <c r="V202" i="4"/>
  <c r="U202" i="4"/>
  <c r="T202" i="4"/>
  <c r="S202" i="4"/>
  <c r="R202" i="4"/>
  <c r="Q202" i="4"/>
  <c r="P202" i="4"/>
  <c r="O202" i="4"/>
  <c r="J202" i="4"/>
  <c r="I202" i="4"/>
  <c r="H202" i="4"/>
  <c r="G202" i="4"/>
  <c r="F202" i="4"/>
  <c r="E202" i="4"/>
  <c r="D202" i="4"/>
  <c r="C202" i="4"/>
  <c r="V201" i="4"/>
  <c r="U201" i="4"/>
  <c r="T201" i="4"/>
  <c r="S201" i="4"/>
  <c r="R201" i="4"/>
  <c r="Q201" i="4"/>
  <c r="P201" i="4"/>
  <c r="O201" i="4"/>
  <c r="J201" i="4"/>
  <c r="I201" i="4"/>
  <c r="H201" i="4"/>
  <c r="G201" i="4"/>
  <c r="F201" i="4"/>
  <c r="E201" i="4"/>
  <c r="D201" i="4"/>
  <c r="C201" i="4"/>
  <c r="V200" i="4"/>
  <c r="U200" i="4"/>
  <c r="T200" i="4"/>
  <c r="S200" i="4"/>
  <c r="R200" i="4"/>
  <c r="Q200" i="4"/>
  <c r="P200" i="4"/>
  <c r="O200" i="4"/>
  <c r="J200" i="4"/>
  <c r="I200" i="4"/>
  <c r="H200" i="4"/>
  <c r="G200" i="4"/>
  <c r="F200" i="4"/>
  <c r="E200" i="4"/>
  <c r="D200" i="4"/>
  <c r="C200" i="4"/>
  <c r="V199" i="4"/>
  <c r="U199" i="4"/>
  <c r="T199" i="4"/>
  <c r="S199" i="4"/>
  <c r="R199" i="4"/>
  <c r="Q199" i="4"/>
  <c r="P199" i="4"/>
  <c r="O199" i="4"/>
  <c r="J199" i="4"/>
  <c r="I199" i="4"/>
  <c r="H199" i="4"/>
  <c r="G199" i="4"/>
  <c r="F199" i="4"/>
  <c r="E199" i="4"/>
  <c r="D199" i="4"/>
  <c r="C199" i="4"/>
  <c r="V198" i="4"/>
  <c r="V208" i="4" s="1"/>
  <c r="U198" i="4"/>
  <c r="U208" i="4" s="1"/>
  <c r="T198" i="4"/>
  <c r="T208" i="4" s="1"/>
  <c r="S198" i="4"/>
  <c r="S208" i="4" s="1"/>
  <c r="R198" i="4"/>
  <c r="R208" i="4" s="1"/>
  <c r="Q198" i="4"/>
  <c r="Q208" i="4" s="1"/>
  <c r="P198" i="4"/>
  <c r="P208" i="4" s="1"/>
  <c r="O198" i="4"/>
  <c r="O208" i="4" s="1"/>
  <c r="J198" i="4"/>
  <c r="J208" i="4" s="1"/>
  <c r="I198" i="4"/>
  <c r="I208" i="4" s="1"/>
  <c r="H198" i="4"/>
  <c r="H208" i="4" s="1"/>
  <c r="G198" i="4"/>
  <c r="G208" i="4" s="1"/>
  <c r="F198" i="4"/>
  <c r="F208" i="4" s="1"/>
  <c r="E198" i="4"/>
  <c r="E208" i="4" s="1"/>
  <c r="D198" i="4"/>
  <c r="D208" i="4" s="1"/>
  <c r="C198" i="4"/>
  <c r="C208" i="4" s="1"/>
  <c r="A196" i="4"/>
  <c r="M196" i="4" s="1"/>
  <c r="V189" i="4"/>
  <c r="U189" i="4"/>
  <c r="T189" i="4"/>
  <c r="S189" i="4"/>
  <c r="R189" i="4"/>
  <c r="Q189" i="4"/>
  <c r="P189" i="4"/>
  <c r="O189" i="4"/>
  <c r="J189" i="4"/>
  <c r="I189" i="4"/>
  <c r="H189" i="4"/>
  <c r="G189" i="4"/>
  <c r="F189" i="4"/>
  <c r="E189" i="4"/>
  <c r="D189" i="4"/>
  <c r="C189" i="4"/>
  <c r="V188" i="4"/>
  <c r="U188" i="4"/>
  <c r="T188" i="4"/>
  <c r="S188" i="4"/>
  <c r="R188" i="4"/>
  <c r="Q188" i="4"/>
  <c r="P188" i="4"/>
  <c r="O188" i="4"/>
  <c r="J188" i="4"/>
  <c r="I188" i="4"/>
  <c r="H188" i="4"/>
  <c r="G188" i="4"/>
  <c r="F188" i="4"/>
  <c r="E188" i="4"/>
  <c r="D188" i="4"/>
  <c r="C188" i="4"/>
  <c r="V187" i="4"/>
  <c r="U187" i="4"/>
  <c r="T187" i="4"/>
  <c r="S187" i="4"/>
  <c r="R187" i="4"/>
  <c r="Q187" i="4"/>
  <c r="P187" i="4"/>
  <c r="O187" i="4"/>
  <c r="J187" i="4"/>
  <c r="I187" i="4"/>
  <c r="H187" i="4"/>
  <c r="G187" i="4"/>
  <c r="F187" i="4"/>
  <c r="E187" i="4"/>
  <c r="D187" i="4"/>
  <c r="C187" i="4"/>
  <c r="V186" i="4"/>
  <c r="U186" i="4"/>
  <c r="T186" i="4"/>
  <c r="S186" i="4"/>
  <c r="R186" i="4"/>
  <c r="Q186" i="4"/>
  <c r="P186" i="4"/>
  <c r="O186" i="4"/>
  <c r="J186" i="4"/>
  <c r="I186" i="4"/>
  <c r="H186" i="4"/>
  <c r="G186" i="4"/>
  <c r="F186" i="4"/>
  <c r="E186" i="4"/>
  <c r="D186" i="4"/>
  <c r="C186" i="4"/>
  <c r="V185" i="4"/>
  <c r="U185" i="4"/>
  <c r="T185" i="4"/>
  <c r="S185" i="4"/>
  <c r="R185" i="4"/>
  <c r="Q185" i="4"/>
  <c r="P185" i="4"/>
  <c r="O185" i="4"/>
  <c r="J185" i="4"/>
  <c r="I185" i="4"/>
  <c r="H185" i="4"/>
  <c r="G185" i="4"/>
  <c r="F185" i="4"/>
  <c r="E185" i="4"/>
  <c r="D185" i="4"/>
  <c r="C185" i="4"/>
  <c r="V184" i="4"/>
  <c r="U184" i="4"/>
  <c r="T184" i="4"/>
  <c r="S184" i="4"/>
  <c r="R184" i="4"/>
  <c r="Q184" i="4"/>
  <c r="P184" i="4"/>
  <c r="O184" i="4"/>
  <c r="J184" i="4"/>
  <c r="I184" i="4"/>
  <c r="H184" i="4"/>
  <c r="G184" i="4"/>
  <c r="F184" i="4"/>
  <c r="E184" i="4"/>
  <c r="D184" i="4"/>
  <c r="C184" i="4"/>
  <c r="V183" i="4"/>
  <c r="U183" i="4"/>
  <c r="T183" i="4"/>
  <c r="S183" i="4"/>
  <c r="R183" i="4"/>
  <c r="Q183" i="4"/>
  <c r="P183" i="4"/>
  <c r="O183" i="4"/>
  <c r="J183" i="4"/>
  <c r="I183" i="4"/>
  <c r="H183" i="4"/>
  <c r="G183" i="4"/>
  <c r="F183" i="4"/>
  <c r="E183" i="4"/>
  <c r="D183" i="4"/>
  <c r="C183" i="4"/>
  <c r="V182" i="4"/>
  <c r="U182" i="4"/>
  <c r="T182" i="4"/>
  <c r="S182" i="4"/>
  <c r="R182" i="4"/>
  <c r="Q182" i="4"/>
  <c r="P182" i="4"/>
  <c r="O182" i="4"/>
  <c r="J182" i="4"/>
  <c r="I182" i="4"/>
  <c r="H182" i="4"/>
  <c r="G182" i="4"/>
  <c r="F182" i="4"/>
  <c r="E182" i="4"/>
  <c r="D182" i="4"/>
  <c r="C182" i="4"/>
  <c r="V181" i="4"/>
  <c r="U181" i="4"/>
  <c r="T181" i="4"/>
  <c r="S181" i="4"/>
  <c r="R181" i="4"/>
  <c r="Q181" i="4"/>
  <c r="P181" i="4"/>
  <c r="O181" i="4"/>
  <c r="J181" i="4"/>
  <c r="I181" i="4"/>
  <c r="H181" i="4"/>
  <c r="G181" i="4"/>
  <c r="F181" i="4"/>
  <c r="E181" i="4"/>
  <c r="D181" i="4"/>
  <c r="C181" i="4"/>
  <c r="V180" i="4"/>
  <c r="V190" i="4" s="1"/>
  <c r="U180" i="4"/>
  <c r="U190" i="4" s="1"/>
  <c r="T180" i="4"/>
  <c r="T190" i="4" s="1"/>
  <c r="S180" i="4"/>
  <c r="S190" i="4" s="1"/>
  <c r="R180" i="4"/>
  <c r="R190" i="4" s="1"/>
  <c r="Q180" i="4"/>
  <c r="Q190" i="4" s="1"/>
  <c r="P180" i="4"/>
  <c r="P190" i="4" s="1"/>
  <c r="O180" i="4"/>
  <c r="O190" i="4" s="1"/>
  <c r="J180" i="4"/>
  <c r="J190" i="4" s="1"/>
  <c r="I180" i="4"/>
  <c r="I190" i="4" s="1"/>
  <c r="H180" i="4"/>
  <c r="H190" i="4" s="1"/>
  <c r="G180" i="4"/>
  <c r="G190" i="4" s="1"/>
  <c r="F180" i="4"/>
  <c r="F190" i="4" s="1"/>
  <c r="E180" i="4"/>
  <c r="E190" i="4" s="1"/>
  <c r="D180" i="4"/>
  <c r="D190" i="4" s="1"/>
  <c r="C180" i="4"/>
  <c r="C190" i="4" s="1"/>
  <c r="A178" i="4"/>
  <c r="M178" i="4" s="1"/>
  <c r="V171" i="4"/>
  <c r="U171" i="4"/>
  <c r="T171" i="4"/>
  <c r="S171" i="4"/>
  <c r="R171" i="4"/>
  <c r="Q171" i="4"/>
  <c r="P171" i="4"/>
  <c r="O171" i="4"/>
  <c r="J171" i="4"/>
  <c r="I171" i="4"/>
  <c r="H171" i="4"/>
  <c r="G171" i="4"/>
  <c r="F171" i="4"/>
  <c r="E171" i="4"/>
  <c r="D171" i="4"/>
  <c r="C171" i="4"/>
  <c r="V170" i="4"/>
  <c r="U170" i="4"/>
  <c r="T170" i="4"/>
  <c r="S170" i="4"/>
  <c r="R170" i="4"/>
  <c r="Q170" i="4"/>
  <c r="P170" i="4"/>
  <c r="O170" i="4"/>
  <c r="J170" i="4"/>
  <c r="I170" i="4"/>
  <c r="H170" i="4"/>
  <c r="G170" i="4"/>
  <c r="F170" i="4"/>
  <c r="E170" i="4"/>
  <c r="D170" i="4"/>
  <c r="C170" i="4"/>
  <c r="V169" i="4"/>
  <c r="U169" i="4"/>
  <c r="T169" i="4"/>
  <c r="S169" i="4"/>
  <c r="R169" i="4"/>
  <c r="Q169" i="4"/>
  <c r="P169" i="4"/>
  <c r="O169" i="4"/>
  <c r="J169" i="4"/>
  <c r="I169" i="4"/>
  <c r="H169" i="4"/>
  <c r="G169" i="4"/>
  <c r="F169" i="4"/>
  <c r="E169" i="4"/>
  <c r="D169" i="4"/>
  <c r="C169" i="4"/>
  <c r="V168" i="4"/>
  <c r="U168" i="4"/>
  <c r="T168" i="4"/>
  <c r="S168" i="4"/>
  <c r="R168" i="4"/>
  <c r="Q168" i="4"/>
  <c r="P168" i="4"/>
  <c r="O168" i="4"/>
  <c r="J168" i="4"/>
  <c r="I168" i="4"/>
  <c r="H168" i="4"/>
  <c r="G168" i="4"/>
  <c r="F168" i="4"/>
  <c r="E168" i="4"/>
  <c r="D168" i="4"/>
  <c r="C168" i="4"/>
  <c r="V167" i="4"/>
  <c r="U167" i="4"/>
  <c r="T167" i="4"/>
  <c r="S167" i="4"/>
  <c r="R167" i="4"/>
  <c r="Q167" i="4"/>
  <c r="P167" i="4"/>
  <c r="O167" i="4"/>
  <c r="J167" i="4"/>
  <c r="I167" i="4"/>
  <c r="H167" i="4"/>
  <c r="G167" i="4"/>
  <c r="F167" i="4"/>
  <c r="E167" i="4"/>
  <c r="D167" i="4"/>
  <c r="C167" i="4"/>
  <c r="V166" i="4"/>
  <c r="U166" i="4"/>
  <c r="T166" i="4"/>
  <c r="S166" i="4"/>
  <c r="R166" i="4"/>
  <c r="Q166" i="4"/>
  <c r="P166" i="4"/>
  <c r="O166" i="4"/>
  <c r="J166" i="4"/>
  <c r="I166" i="4"/>
  <c r="H166" i="4"/>
  <c r="G166" i="4"/>
  <c r="F166" i="4"/>
  <c r="E166" i="4"/>
  <c r="D166" i="4"/>
  <c r="C166" i="4"/>
  <c r="V165" i="4"/>
  <c r="U165" i="4"/>
  <c r="T165" i="4"/>
  <c r="S165" i="4"/>
  <c r="R165" i="4"/>
  <c r="Q165" i="4"/>
  <c r="P165" i="4"/>
  <c r="O165" i="4"/>
  <c r="J165" i="4"/>
  <c r="I165" i="4"/>
  <c r="H165" i="4"/>
  <c r="G165" i="4"/>
  <c r="F165" i="4"/>
  <c r="E165" i="4"/>
  <c r="D165" i="4"/>
  <c r="C165" i="4"/>
  <c r="V164" i="4"/>
  <c r="U164" i="4"/>
  <c r="T164" i="4"/>
  <c r="S164" i="4"/>
  <c r="R164" i="4"/>
  <c r="Q164" i="4"/>
  <c r="P164" i="4"/>
  <c r="O164" i="4"/>
  <c r="J164" i="4"/>
  <c r="I164" i="4"/>
  <c r="H164" i="4"/>
  <c r="G164" i="4"/>
  <c r="F164" i="4"/>
  <c r="E164" i="4"/>
  <c r="D164" i="4"/>
  <c r="C164" i="4"/>
  <c r="V163" i="4"/>
  <c r="U163" i="4"/>
  <c r="T163" i="4"/>
  <c r="S163" i="4"/>
  <c r="R163" i="4"/>
  <c r="Q163" i="4"/>
  <c r="P163" i="4"/>
  <c r="O163" i="4"/>
  <c r="J163" i="4"/>
  <c r="I163" i="4"/>
  <c r="H163" i="4"/>
  <c r="G163" i="4"/>
  <c r="F163" i="4"/>
  <c r="E163" i="4"/>
  <c r="D163" i="4"/>
  <c r="C163" i="4"/>
  <c r="V162" i="4"/>
  <c r="V172" i="4" s="1"/>
  <c r="U162" i="4"/>
  <c r="U172" i="4" s="1"/>
  <c r="T162" i="4"/>
  <c r="T172" i="4" s="1"/>
  <c r="S162" i="4"/>
  <c r="S172" i="4" s="1"/>
  <c r="R162" i="4"/>
  <c r="R172" i="4" s="1"/>
  <c r="Q162" i="4"/>
  <c r="Q172" i="4" s="1"/>
  <c r="P162" i="4"/>
  <c r="P172" i="4" s="1"/>
  <c r="O162" i="4"/>
  <c r="O172" i="4" s="1"/>
  <c r="J162" i="4"/>
  <c r="J172" i="4" s="1"/>
  <c r="I162" i="4"/>
  <c r="I172" i="4" s="1"/>
  <c r="H162" i="4"/>
  <c r="H172" i="4" s="1"/>
  <c r="G162" i="4"/>
  <c r="G172" i="4" s="1"/>
  <c r="F162" i="4"/>
  <c r="F172" i="4" s="1"/>
  <c r="E162" i="4"/>
  <c r="E172" i="4" s="1"/>
  <c r="D162" i="4"/>
  <c r="D172" i="4" s="1"/>
  <c r="C162" i="4"/>
  <c r="C172" i="4" s="1"/>
  <c r="A160" i="4"/>
  <c r="M160" i="4" s="1"/>
  <c r="V153" i="4"/>
  <c r="U153" i="4"/>
  <c r="T153" i="4"/>
  <c r="S153" i="4"/>
  <c r="R153" i="4"/>
  <c r="Q153" i="4"/>
  <c r="P153" i="4"/>
  <c r="O153" i="4"/>
  <c r="J153" i="4"/>
  <c r="I153" i="4"/>
  <c r="H153" i="4"/>
  <c r="G153" i="4"/>
  <c r="F153" i="4"/>
  <c r="E153" i="4"/>
  <c r="D153" i="4"/>
  <c r="C153" i="4"/>
  <c r="V152" i="4"/>
  <c r="U152" i="4"/>
  <c r="T152" i="4"/>
  <c r="S152" i="4"/>
  <c r="R152" i="4"/>
  <c r="Q152" i="4"/>
  <c r="P152" i="4"/>
  <c r="O152" i="4"/>
  <c r="J152" i="4"/>
  <c r="I152" i="4"/>
  <c r="H152" i="4"/>
  <c r="G152" i="4"/>
  <c r="F152" i="4"/>
  <c r="E152" i="4"/>
  <c r="D152" i="4"/>
  <c r="C152" i="4"/>
  <c r="V151" i="4"/>
  <c r="U151" i="4"/>
  <c r="T151" i="4"/>
  <c r="S151" i="4"/>
  <c r="R151" i="4"/>
  <c r="Q151" i="4"/>
  <c r="P151" i="4"/>
  <c r="O151" i="4"/>
  <c r="J151" i="4"/>
  <c r="I151" i="4"/>
  <c r="H151" i="4"/>
  <c r="G151" i="4"/>
  <c r="F151" i="4"/>
  <c r="E151" i="4"/>
  <c r="D151" i="4"/>
  <c r="C151" i="4"/>
  <c r="V150" i="4"/>
  <c r="U150" i="4"/>
  <c r="T150" i="4"/>
  <c r="S150" i="4"/>
  <c r="R150" i="4"/>
  <c r="Q150" i="4"/>
  <c r="P150" i="4"/>
  <c r="O150" i="4"/>
  <c r="J150" i="4"/>
  <c r="I150" i="4"/>
  <c r="H150" i="4"/>
  <c r="G150" i="4"/>
  <c r="F150" i="4"/>
  <c r="E150" i="4"/>
  <c r="D150" i="4"/>
  <c r="C150" i="4"/>
  <c r="V149" i="4"/>
  <c r="U149" i="4"/>
  <c r="T149" i="4"/>
  <c r="S149" i="4"/>
  <c r="R149" i="4"/>
  <c r="Q149" i="4"/>
  <c r="P149" i="4"/>
  <c r="O149" i="4"/>
  <c r="J149" i="4"/>
  <c r="I149" i="4"/>
  <c r="H149" i="4"/>
  <c r="G149" i="4"/>
  <c r="F149" i="4"/>
  <c r="E149" i="4"/>
  <c r="D149" i="4"/>
  <c r="C149" i="4"/>
  <c r="V148" i="4"/>
  <c r="U148" i="4"/>
  <c r="T148" i="4"/>
  <c r="S148" i="4"/>
  <c r="R148" i="4"/>
  <c r="Q148" i="4"/>
  <c r="P148" i="4"/>
  <c r="O148" i="4"/>
  <c r="J148" i="4"/>
  <c r="I148" i="4"/>
  <c r="H148" i="4"/>
  <c r="G148" i="4"/>
  <c r="F148" i="4"/>
  <c r="E148" i="4"/>
  <c r="D148" i="4"/>
  <c r="C148" i="4"/>
  <c r="V147" i="4"/>
  <c r="U147" i="4"/>
  <c r="T147" i="4"/>
  <c r="S147" i="4"/>
  <c r="R147" i="4"/>
  <c r="Q147" i="4"/>
  <c r="P147" i="4"/>
  <c r="O147" i="4"/>
  <c r="J147" i="4"/>
  <c r="I147" i="4"/>
  <c r="H147" i="4"/>
  <c r="G147" i="4"/>
  <c r="F147" i="4"/>
  <c r="E147" i="4"/>
  <c r="D147" i="4"/>
  <c r="C147" i="4"/>
  <c r="V146" i="4"/>
  <c r="U146" i="4"/>
  <c r="T146" i="4"/>
  <c r="S146" i="4"/>
  <c r="R146" i="4"/>
  <c r="Q146" i="4"/>
  <c r="P146" i="4"/>
  <c r="O146" i="4"/>
  <c r="J146" i="4"/>
  <c r="I146" i="4"/>
  <c r="H146" i="4"/>
  <c r="G146" i="4"/>
  <c r="F146" i="4"/>
  <c r="E146" i="4"/>
  <c r="D146" i="4"/>
  <c r="C146" i="4"/>
  <c r="V145" i="4"/>
  <c r="U145" i="4"/>
  <c r="T145" i="4"/>
  <c r="S145" i="4"/>
  <c r="R145" i="4"/>
  <c r="Q145" i="4"/>
  <c r="P145" i="4"/>
  <c r="O145" i="4"/>
  <c r="J145" i="4"/>
  <c r="I145" i="4"/>
  <c r="H145" i="4"/>
  <c r="G145" i="4"/>
  <c r="F145" i="4"/>
  <c r="E145" i="4"/>
  <c r="D145" i="4"/>
  <c r="C145" i="4"/>
  <c r="V144" i="4"/>
  <c r="V154" i="4" s="1"/>
  <c r="U144" i="4"/>
  <c r="U154" i="4" s="1"/>
  <c r="T144" i="4"/>
  <c r="T154" i="4" s="1"/>
  <c r="S144" i="4"/>
  <c r="S154" i="4" s="1"/>
  <c r="R144" i="4"/>
  <c r="R154" i="4" s="1"/>
  <c r="Q144" i="4"/>
  <c r="Q154" i="4" s="1"/>
  <c r="P144" i="4"/>
  <c r="P154" i="4" s="1"/>
  <c r="O144" i="4"/>
  <c r="O154" i="4" s="1"/>
  <c r="J144" i="4"/>
  <c r="J154" i="4" s="1"/>
  <c r="I144" i="4"/>
  <c r="I154" i="4" s="1"/>
  <c r="H144" i="4"/>
  <c r="H154" i="4" s="1"/>
  <c r="G144" i="4"/>
  <c r="G154" i="4" s="1"/>
  <c r="F144" i="4"/>
  <c r="E144" i="4"/>
  <c r="E154" i="4" s="1"/>
  <c r="D144" i="4"/>
  <c r="D154" i="4" s="1"/>
  <c r="C144" i="4"/>
  <c r="C154" i="4" s="1"/>
  <c r="A142" i="4"/>
  <c r="M142" i="4" s="1"/>
  <c r="V135" i="4"/>
  <c r="U135" i="4"/>
  <c r="T135" i="4"/>
  <c r="S135" i="4"/>
  <c r="R135" i="4"/>
  <c r="Q135" i="4"/>
  <c r="P135" i="4"/>
  <c r="O135" i="4"/>
  <c r="J135" i="4"/>
  <c r="I135" i="4"/>
  <c r="H135" i="4"/>
  <c r="G135" i="4"/>
  <c r="F135" i="4"/>
  <c r="E135" i="4"/>
  <c r="D135" i="4"/>
  <c r="C135" i="4"/>
  <c r="V134" i="4"/>
  <c r="U134" i="4"/>
  <c r="T134" i="4"/>
  <c r="S134" i="4"/>
  <c r="R134" i="4"/>
  <c r="Q134" i="4"/>
  <c r="P134" i="4"/>
  <c r="O134" i="4"/>
  <c r="J134" i="4"/>
  <c r="I134" i="4"/>
  <c r="H134" i="4"/>
  <c r="G134" i="4"/>
  <c r="F134" i="4"/>
  <c r="E134" i="4"/>
  <c r="D134" i="4"/>
  <c r="C134" i="4"/>
  <c r="V133" i="4"/>
  <c r="U133" i="4"/>
  <c r="T133" i="4"/>
  <c r="S133" i="4"/>
  <c r="R133" i="4"/>
  <c r="Q133" i="4"/>
  <c r="P133" i="4"/>
  <c r="O133" i="4"/>
  <c r="J133" i="4"/>
  <c r="I133" i="4"/>
  <c r="H133" i="4"/>
  <c r="G133" i="4"/>
  <c r="F133" i="4"/>
  <c r="E133" i="4"/>
  <c r="D133" i="4"/>
  <c r="C133" i="4"/>
  <c r="V132" i="4"/>
  <c r="U132" i="4"/>
  <c r="T132" i="4"/>
  <c r="S132" i="4"/>
  <c r="R132" i="4"/>
  <c r="Q132" i="4"/>
  <c r="P132" i="4"/>
  <c r="O132" i="4"/>
  <c r="J132" i="4"/>
  <c r="I132" i="4"/>
  <c r="H132" i="4"/>
  <c r="G132" i="4"/>
  <c r="F132" i="4"/>
  <c r="E132" i="4"/>
  <c r="D132" i="4"/>
  <c r="C132" i="4"/>
  <c r="V131" i="4"/>
  <c r="U131" i="4"/>
  <c r="T131" i="4"/>
  <c r="S131" i="4"/>
  <c r="R131" i="4"/>
  <c r="Q131" i="4"/>
  <c r="P131" i="4"/>
  <c r="O131" i="4"/>
  <c r="J131" i="4"/>
  <c r="I131" i="4"/>
  <c r="H131" i="4"/>
  <c r="G131" i="4"/>
  <c r="F131" i="4"/>
  <c r="E131" i="4"/>
  <c r="D131" i="4"/>
  <c r="C131" i="4"/>
  <c r="V130" i="4"/>
  <c r="U130" i="4"/>
  <c r="T130" i="4"/>
  <c r="S130" i="4"/>
  <c r="R130" i="4"/>
  <c r="Q130" i="4"/>
  <c r="P130" i="4"/>
  <c r="O130" i="4"/>
  <c r="J130" i="4"/>
  <c r="I130" i="4"/>
  <c r="H130" i="4"/>
  <c r="G130" i="4"/>
  <c r="F130" i="4"/>
  <c r="E130" i="4"/>
  <c r="D130" i="4"/>
  <c r="C130" i="4"/>
  <c r="V129" i="4"/>
  <c r="U129" i="4"/>
  <c r="T129" i="4"/>
  <c r="S129" i="4"/>
  <c r="R129" i="4"/>
  <c r="Q129" i="4"/>
  <c r="P129" i="4"/>
  <c r="O129" i="4"/>
  <c r="J129" i="4"/>
  <c r="I129" i="4"/>
  <c r="H129" i="4"/>
  <c r="G129" i="4"/>
  <c r="F129" i="4"/>
  <c r="E129" i="4"/>
  <c r="D129" i="4"/>
  <c r="C129" i="4"/>
  <c r="V128" i="4"/>
  <c r="U128" i="4"/>
  <c r="T128" i="4"/>
  <c r="S128" i="4"/>
  <c r="R128" i="4"/>
  <c r="Q128" i="4"/>
  <c r="P128" i="4"/>
  <c r="O128" i="4"/>
  <c r="J128" i="4"/>
  <c r="I128" i="4"/>
  <c r="H128" i="4"/>
  <c r="G128" i="4"/>
  <c r="F128" i="4"/>
  <c r="E128" i="4"/>
  <c r="D128" i="4"/>
  <c r="C128" i="4"/>
  <c r="V127" i="4"/>
  <c r="U127" i="4"/>
  <c r="T127" i="4"/>
  <c r="S127" i="4"/>
  <c r="R127" i="4"/>
  <c r="Q127" i="4"/>
  <c r="P127" i="4"/>
  <c r="O127" i="4"/>
  <c r="J127" i="4"/>
  <c r="I127" i="4"/>
  <c r="H127" i="4"/>
  <c r="G127" i="4"/>
  <c r="F127" i="4"/>
  <c r="E127" i="4"/>
  <c r="D127" i="4"/>
  <c r="C127" i="4"/>
  <c r="V126" i="4"/>
  <c r="V136" i="4" s="1"/>
  <c r="U126" i="4"/>
  <c r="U136" i="4" s="1"/>
  <c r="T126" i="4"/>
  <c r="T136" i="4" s="1"/>
  <c r="S126" i="4"/>
  <c r="S136" i="4" s="1"/>
  <c r="R126" i="4"/>
  <c r="R136" i="4" s="1"/>
  <c r="Q126" i="4"/>
  <c r="Q136" i="4" s="1"/>
  <c r="P126" i="4"/>
  <c r="P136" i="4" s="1"/>
  <c r="O126" i="4"/>
  <c r="O136" i="4" s="1"/>
  <c r="J126" i="4"/>
  <c r="J136" i="4" s="1"/>
  <c r="I126" i="4"/>
  <c r="I136" i="4" s="1"/>
  <c r="H126" i="4"/>
  <c r="H136" i="4" s="1"/>
  <c r="G126" i="4"/>
  <c r="G136" i="4" s="1"/>
  <c r="F126" i="4"/>
  <c r="F136" i="4" s="1"/>
  <c r="E126" i="4"/>
  <c r="E136" i="4" s="1"/>
  <c r="D126" i="4"/>
  <c r="D136" i="4" s="1"/>
  <c r="C126" i="4"/>
  <c r="C136" i="4" s="1"/>
  <c r="A124" i="4"/>
  <c r="M124" i="4" s="1"/>
  <c r="V117" i="4"/>
  <c r="U117" i="4"/>
  <c r="T117" i="4"/>
  <c r="S117" i="4"/>
  <c r="R117" i="4"/>
  <c r="Q117" i="4"/>
  <c r="P117" i="4"/>
  <c r="O117" i="4"/>
  <c r="J117" i="4"/>
  <c r="I117" i="4"/>
  <c r="H117" i="4"/>
  <c r="G117" i="4"/>
  <c r="F117" i="4"/>
  <c r="E117" i="4"/>
  <c r="D117" i="4"/>
  <c r="C117" i="4"/>
  <c r="V116" i="4"/>
  <c r="U116" i="4"/>
  <c r="T116" i="4"/>
  <c r="S116" i="4"/>
  <c r="R116" i="4"/>
  <c r="Q116" i="4"/>
  <c r="P116" i="4"/>
  <c r="O116" i="4"/>
  <c r="J116" i="4"/>
  <c r="I116" i="4"/>
  <c r="H116" i="4"/>
  <c r="G116" i="4"/>
  <c r="F116" i="4"/>
  <c r="E116" i="4"/>
  <c r="D116" i="4"/>
  <c r="C116" i="4"/>
  <c r="V115" i="4"/>
  <c r="U115" i="4"/>
  <c r="T115" i="4"/>
  <c r="S115" i="4"/>
  <c r="R115" i="4"/>
  <c r="Q115" i="4"/>
  <c r="P115" i="4"/>
  <c r="O115" i="4"/>
  <c r="J115" i="4"/>
  <c r="I115" i="4"/>
  <c r="H115" i="4"/>
  <c r="G115" i="4"/>
  <c r="F115" i="4"/>
  <c r="E115" i="4"/>
  <c r="D115" i="4"/>
  <c r="C115" i="4"/>
  <c r="V114" i="4"/>
  <c r="U114" i="4"/>
  <c r="T114" i="4"/>
  <c r="S114" i="4"/>
  <c r="R114" i="4"/>
  <c r="Q114" i="4"/>
  <c r="P114" i="4"/>
  <c r="O114" i="4"/>
  <c r="J114" i="4"/>
  <c r="I114" i="4"/>
  <c r="H114" i="4"/>
  <c r="G114" i="4"/>
  <c r="F114" i="4"/>
  <c r="E114" i="4"/>
  <c r="D114" i="4"/>
  <c r="C114" i="4"/>
  <c r="V113" i="4"/>
  <c r="U113" i="4"/>
  <c r="T113" i="4"/>
  <c r="S113" i="4"/>
  <c r="R113" i="4"/>
  <c r="Q113" i="4"/>
  <c r="P113" i="4"/>
  <c r="O113" i="4"/>
  <c r="J113" i="4"/>
  <c r="I113" i="4"/>
  <c r="H113" i="4"/>
  <c r="G113" i="4"/>
  <c r="F113" i="4"/>
  <c r="E113" i="4"/>
  <c r="D113" i="4"/>
  <c r="C113" i="4"/>
  <c r="V112" i="4"/>
  <c r="U112" i="4"/>
  <c r="T112" i="4"/>
  <c r="S112" i="4"/>
  <c r="R112" i="4"/>
  <c r="Q112" i="4"/>
  <c r="P112" i="4"/>
  <c r="O112" i="4"/>
  <c r="J112" i="4"/>
  <c r="I112" i="4"/>
  <c r="H112" i="4"/>
  <c r="G112" i="4"/>
  <c r="F112" i="4"/>
  <c r="E112" i="4"/>
  <c r="D112" i="4"/>
  <c r="C112" i="4"/>
  <c r="V111" i="4"/>
  <c r="U111" i="4"/>
  <c r="T111" i="4"/>
  <c r="S111" i="4"/>
  <c r="R111" i="4"/>
  <c r="Q111" i="4"/>
  <c r="P111" i="4"/>
  <c r="O111" i="4"/>
  <c r="J111" i="4"/>
  <c r="I111" i="4"/>
  <c r="H111" i="4"/>
  <c r="G111" i="4"/>
  <c r="F111" i="4"/>
  <c r="E111" i="4"/>
  <c r="D111" i="4"/>
  <c r="C111" i="4"/>
  <c r="V110" i="4"/>
  <c r="U110" i="4"/>
  <c r="T110" i="4"/>
  <c r="S110" i="4"/>
  <c r="R110" i="4"/>
  <c r="Q110" i="4"/>
  <c r="P110" i="4"/>
  <c r="O110" i="4"/>
  <c r="J110" i="4"/>
  <c r="I110" i="4"/>
  <c r="H110" i="4"/>
  <c r="G110" i="4"/>
  <c r="F110" i="4"/>
  <c r="E110" i="4"/>
  <c r="D110" i="4"/>
  <c r="C110" i="4"/>
  <c r="V109" i="4"/>
  <c r="U109" i="4"/>
  <c r="T109" i="4"/>
  <c r="S109" i="4"/>
  <c r="R109" i="4"/>
  <c r="Q109" i="4"/>
  <c r="P109" i="4"/>
  <c r="O109" i="4"/>
  <c r="J109" i="4"/>
  <c r="I109" i="4"/>
  <c r="H109" i="4"/>
  <c r="G109" i="4"/>
  <c r="F109" i="4"/>
  <c r="E109" i="4"/>
  <c r="D109" i="4"/>
  <c r="C109" i="4"/>
  <c r="V108" i="4"/>
  <c r="V118" i="4" s="1"/>
  <c r="U108" i="4"/>
  <c r="U118" i="4" s="1"/>
  <c r="T108" i="4"/>
  <c r="T118" i="4" s="1"/>
  <c r="S108" i="4"/>
  <c r="S118" i="4" s="1"/>
  <c r="R108" i="4"/>
  <c r="R118" i="4" s="1"/>
  <c r="Q108" i="4"/>
  <c r="Q118" i="4" s="1"/>
  <c r="P108" i="4"/>
  <c r="P118" i="4" s="1"/>
  <c r="O108" i="4"/>
  <c r="O118" i="4" s="1"/>
  <c r="J108" i="4"/>
  <c r="J118" i="4" s="1"/>
  <c r="I108" i="4"/>
  <c r="I118" i="4" s="1"/>
  <c r="H108" i="4"/>
  <c r="H118" i="4" s="1"/>
  <c r="G108" i="4"/>
  <c r="G118" i="4" s="1"/>
  <c r="F108" i="4"/>
  <c r="F118" i="4" s="1"/>
  <c r="E108" i="4"/>
  <c r="D108" i="4"/>
  <c r="D118" i="4" s="1"/>
  <c r="C108" i="4"/>
  <c r="C118" i="4" s="1"/>
  <c r="M106" i="4"/>
  <c r="A106" i="4"/>
  <c r="V101" i="4"/>
  <c r="U101" i="4"/>
  <c r="T101" i="4"/>
  <c r="S101" i="4"/>
  <c r="R101" i="4"/>
  <c r="Q101" i="4"/>
  <c r="P101" i="4"/>
  <c r="O101" i="4"/>
  <c r="J101" i="4"/>
  <c r="I101" i="4"/>
  <c r="H101" i="4"/>
  <c r="G101" i="4"/>
  <c r="F101" i="4"/>
  <c r="E101" i="4"/>
  <c r="D101" i="4"/>
  <c r="C101" i="4"/>
  <c r="V100" i="4"/>
  <c r="U100" i="4"/>
  <c r="T100" i="4"/>
  <c r="S100" i="4"/>
  <c r="R100" i="4"/>
  <c r="Q100" i="4"/>
  <c r="P100" i="4"/>
  <c r="O100" i="4"/>
  <c r="J100" i="4"/>
  <c r="I100" i="4"/>
  <c r="H100" i="4"/>
  <c r="G100" i="4"/>
  <c r="F100" i="4"/>
  <c r="E100" i="4"/>
  <c r="D100" i="4"/>
  <c r="C100" i="4"/>
  <c r="V99" i="4"/>
  <c r="U99" i="4"/>
  <c r="T99" i="4"/>
  <c r="S99" i="4"/>
  <c r="R99" i="4"/>
  <c r="Q99" i="4"/>
  <c r="P99" i="4"/>
  <c r="O99" i="4"/>
  <c r="J99" i="4"/>
  <c r="I99" i="4"/>
  <c r="H99" i="4"/>
  <c r="G99" i="4"/>
  <c r="F99" i="4"/>
  <c r="E99" i="4"/>
  <c r="D99" i="4"/>
  <c r="C99" i="4"/>
  <c r="V98" i="4"/>
  <c r="U98" i="4"/>
  <c r="T98" i="4"/>
  <c r="S98" i="4"/>
  <c r="R98" i="4"/>
  <c r="Q98" i="4"/>
  <c r="P98" i="4"/>
  <c r="O98" i="4"/>
  <c r="J98" i="4"/>
  <c r="I98" i="4"/>
  <c r="H98" i="4"/>
  <c r="G98" i="4"/>
  <c r="F98" i="4"/>
  <c r="E98" i="4"/>
  <c r="D98" i="4"/>
  <c r="C98" i="4"/>
  <c r="V97" i="4"/>
  <c r="U97" i="4"/>
  <c r="T97" i="4"/>
  <c r="S97" i="4"/>
  <c r="R97" i="4"/>
  <c r="Q97" i="4"/>
  <c r="P97" i="4"/>
  <c r="O97" i="4"/>
  <c r="J97" i="4"/>
  <c r="I97" i="4"/>
  <c r="H97" i="4"/>
  <c r="G97" i="4"/>
  <c r="F97" i="4"/>
  <c r="E97" i="4"/>
  <c r="D97" i="4"/>
  <c r="C97" i="4"/>
  <c r="V96" i="4"/>
  <c r="U96" i="4"/>
  <c r="T96" i="4"/>
  <c r="S96" i="4"/>
  <c r="R96" i="4"/>
  <c r="Q96" i="4"/>
  <c r="P96" i="4"/>
  <c r="O96" i="4"/>
  <c r="J96" i="4"/>
  <c r="I96" i="4"/>
  <c r="H96" i="4"/>
  <c r="G96" i="4"/>
  <c r="F96" i="4"/>
  <c r="E96" i="4"/>
  <c r="D96" i="4"/>
  <c r="C96" i="4"/>
  <c r="V95" i="4"/>
  <c r="U95" i="4"/>
  <c r="T95" i="4"/>
  <c r="S95" i="4"/>
  <c r="R95" i="4"/>
  <c r="Q95" i="4"/>
  <c r="P95" i="4"/>
  <c r="O95" i="4"/>
  <c r="J95" i="4"/>
  <c r="I95" i="4"/>
  <c r="H95" i="4"/>
  <c r="G95" i="4"/>
  <c r="F95" i="4"/>
  <c r="E95" i="4"/>
  <c r="D95" i="4"/>
  <c r="C95" i="4"/>
  <c r="V94" i="4"/>
  <c r="U94" i="4"/>
  <c r="T94" i="4"/>
  <c r="S94" i="4"/>
  <c r="R94" i="4"/>
  <c r="Q94" i="4"/>
  <c r="P94" i="4"/>
  <c r="O94" i="4"/>
  <c r="J94" i="4"/>
  <c r="I94" i="4"/>
  <c r="H94" i="4"/>
  <c r="G94" i="4"/>
  <c r="F94" i="4"/>
  <c r="E94" i="4"/>
  <c r="D94" i="4"/>
  <c r="C94" i="4"/>
  <c r="V93" i="4"/>
  <c r="U93" i="4"/>
  <c r="T93" i="4"/>
  <c r="S93" i="4"/>
  <c r="R93" i="4"/>
  <c r="Q93" i="4"/>
  <c r="P93" i="4"/>
  <c r="O93" i="4"/>
  <c r="J93" i="4"/>
  <c r="I93" i="4"/>
  <c r="H93" i="4"/>
  <c r="G93" i="4"/>
  <c r="F93" i="4"/>
  <c r="E93" i="4"/>
  <c r="D93" i="4"/>
  <c r="C93" i="4"/>
  <c r="V92" i="4"/>
  <c r="V102" i="4" s="1"/>
  <c r="U92" i="4"/>
  <c r="U102" i="4" s="1"/>
  <c r="T92" i="4"/>
  <c r="T102" i="4" s="1"/>
  <c r="S92" i="4"/>
  <c r="S102" i="4" s="1"/>
  <c r="R92" i="4"/>
  <c r="R102" i="4" s="1"/>
  <c r="Q92" i="4"/>
  <c r="Q102" i="4" s="1"/>
  <c r="P92" i="4"/>
  <c r="P102" i="4" s="1"/>
  <c r="O92" i="4"/>
  <c r="O102" i="4" s="1"/>
  <c r="J92" i="4"/>
  <c r="J102" i="4" s="1"/>
  <c r="I92" i="4"/>
  <c r="I102" i="4" s="1"/>
  <c r="H92" i="4"/>
  <c r="H102" i="4" s="1"/>
  <c r="G92" i="4"/>
  <c r="G102" i="4" s="1"/>
  <c r="F92" i="4"/>
  <c r="F102" i="4" s="1"/>
  <c r="E92" i="4"/>
  <c r="E102" i="4" s="1"/>
  <c r="D92" i="4"/>
  <c r="D102" i="4" s="1"/>
  <c r="C92" i="4"/>
  <c r="C102" i="4" s="1"/>
  <c r="A90" i="4"/>
  <c r="M90" i="4" s="1"/>
  <c r="V83" i="4"/>
  <c r="U83" i="4"/>
  <c r="T83" i="4"/>
  <c r="S83" i="4"/>
  <c r="R83" i="4"/>
  <c r="Q83" i="4"/>
  <c r="P83" i="4"/>
  <c r="O83" i="4"/>
  <c r="J83" i="4"/>
  <c r="I83" i="4"/>
  <c r="H83" i="4"/>
  <c r="G83" i="4"/>
  <c r="F83" i="4"/>
  <c r="E83" i="4"/>
  <c r="D83" i="4"/>
  <c r="C83" i="4"/>
  <c r="V82" i="4"/>
  <c r="U82" i="4"/>
  <c r="T82" i="4"/>
  <c r="S82" i="4"/>
  <c r="R82" i="4"/>
  <c r="Q82" i="4"/>
  <c r="P82" i="4"/>
  <c r="O82" i="4"/>
  <c r="J82" i="4"/>
  <c r="I82" i="4"/>
  <c r="H82" i="4"/>
  <c r="G82" i="4"/>
  <c r="F82" i="4"/>
  <c r="E82" i="4"/>
  <c r="D82" i="4"/>
  <c r="C82" i="4"/>
  <c r="V81" i="4"/>
  <c r="U81" i="4"/>
  <c r="T81" i="4"/>
  <c r="S81" i="4"/>
  <c r="R81" i="4"/>
  <c r="Q81" i="4"/>
  <c r="P81" i="4"/>
  <c r="O81" i="4"/>
  <c r="J81" i="4"/>
  <c r="I81" i="4"/>
  <c r="H81" i="4"/>
  <c r="G81" i="4"/>
  <c r="F81" i="4"/>
  <c r="E81" i="4"/>
  <c r="D81" i="4"/>
  <c r="C81" i="4"/>
  <c r="V80" i="4"/>
  <c r="U80" i="4"/>
  <c r="T80" i="4"/>
  <c r="S80" i="4"/>
  <c r="R80" i="4"/>
  <c r="Q80" i="4"/>
  <c r="P80" i="4"/>
  <c r="O80" i="4"/>
  <c r="J80" i="4"/>
  <c r="I80" i="4"/>
  <c r="H80" i="4"/>
  <c r="G80" i="4"/>
  <c r="F80" i="4"/>
  <c r="E80" i="4"/>
  <c r="D80" i="4"/>
  <c r="C80" i="4"/>
  <c r="V79" i="4"/>
  <c r="U79" i="4"/>
  <c r="T79" i="4"/>
  <c r="S79" i="4"/>
  <c r="R79" i="4"/>
  <c r="Q79" i="4"/>
  <c r="P79" i="4"/>
  <c r="O79" i="4"/>
  <c r="J79" i="4"/>
  <c r="I79" i="4"/>
  <c r="H79" i="4"/>
  <c r="G79" i="4"/>
  <c r="F79" i="4"/>
  <c r="E79" i="4"/>
  <c r="D79" i="4"/>
  <c r="C79" i="4"/>
  <c r="V78" i="4"/>
  <c r="U78" i="4"/>
  <c r="T78" i="4"/>
  <c r="S78" i="4"/>
  <c r="R78" i="4"/>
  <c r="Q78" i="4"/>
  <c r="P78" i="4"/>
  <c r="O78" i="4"/>
  <c r="J78" i="4"/>
  <c r="I78" i="4"/>
  <c r="H78" i="4"/>
  <c r="G78" i="4"/>
  <c r="F78" i="4"/>
  <c r="E78" i="4"/>
  <c r="D78" i="4"/>
  <c r="C78" i="4"/>
  <c r="V77" i="4"/>
  <c r="U77" i="4"/>
  <c r="T77" i="4"/>
  <c r="S77" i="4"/>
  <c r="R77" i="4"/>
  <c r="Q77" i="4"/>
  <c r="P77" i="4"/>
  <c r="O77" i="4"/>
  <c r="J77" i="4"/>
  <c r="I77" i="4"/>
  <c r="H77" i="4"/>
  <c r="G77" i="4"/>
  <c r="F77" i="4"/>
  <c r="E77" i="4"/>
  <c r="D77" i="4"/>
  <c r="C77" i="4"/>
  <c r="V76" i="4"/>
  <c r="U76" i="4"/>
  <c r="T76" i="4"/>
  <c r="S76" i="4"/>
  <c r="R76" i="4"/>
  <c r="Q76" i="4"/>
  <c r="P76" i="4"/>
  <c r="O76" i="4"/>
  <c r="J76" i="4"/>
  <c r="I76" i="4"/>
  <c r="H76" i="4"/>
  <c r="G76" i="4"/>
  <c r="F76" i="4"/>
  <c r="E76" i="4"/>
  <c r="D76" i="4"/>
  <c r="C76" i="4"/>
  <c r="V75" i="4"/>
  <c r="U75" i="4"/>
  <c r="T75" i="4"/>
  <c r="S75" i="4"/>
  <c r="R75" i="4"/>
  <c r="Q75" i="4"/>
  <c r="P75" i="4"/>
  <c r="O75" i="4"/>
  <c r="J75" i="4"/>
  <c r="I75" i="4"/>
  <c r="H75" i="4"/>
  <c r="G75" i="4"/>
  <c r="F75" i="4"/>
  <c r="E75" i="4"/>
  <c r="D75" i="4"/>
  <c r="C75" i="4"/>
  <c r="V74" i="4"/>
  <c r="V84" i="4" s="1"/>
  <c r="U74" i="4"/>
  <c r="U84" i="4" s="1"/>
  <c r="T74" i="4"/>
  <c r="T84" i="4" s="1"/>
  <c r="S74" i="4"/>
  <c r="S84" i="4" s="1"/>
  <c r="R74" i="4"/>
  <c r="R84" i="4" s="1"/>
  <c r="Q74" i="4"/>
  <c r="Q84" i="4" s="1"/>
  <c r="P74" i="4"/>
  <c r="P84" i="4" s="1"/>
  <c r="O74" i="4"/>
  <c r="O84" i="4" s="1"/>
  <c r="J74" i="4"/>
  <c r="J84" i="4" s="1"/>
  <c r="I74" i="4"/>
  <c r="I84" i="4" s="1"/>
  <c r="H74" i="4"/>
  <c r="H84" i="4" s="1"/>
  <c r="G74" i="4"/>
  <c r="G84" i="4" s="1"/>
  <c r="F74" i="4"/>
  <c r="F84" i="4" s="1"/>
  <c r="E74" i="4"/>
  <c r="E84" i="4" s="1"/>
  <c r="D74" i="4"/>
  <c r="D84" i="4" s="1"/>
  <c r="C74" i="4"/>
  <c r="C84" i="4" s="1"/>
  <c r="M72" i="4"/>
  <c r="A72" i="4"/>
  <c r="V66" i="4"/>
  <c r="U66" i="4"/>
  <c r="T66" i="4"/>
  <c r="S66" i="4"/>
  <c r="R66" i="4"/>
  <c r="Q66" i="4"/>
  <c r="P66" i="4"/>
  <c r="O66" i="4"/>
  <c r="J66" i="4"/>
  <c r="I66" i="4"/>
  <c r="H66" i="4"/>
  <c r="G66" i="4"/>
  <c r="F66" i="4"/>
  <c r="E66" i="4"/>
  <c r="D66" i="4"/>
  <c r="C66" i="4"/>
  <c r="V65" i="4"/>
  <c r="U65" i="4"/>
  <c r="T65" i="4"/>
  <c r="S65" i="4"/>
  <c r="R65" i="4"/>
  <c r="Q65" i="4"/>
  <c r="P65" i="4"/>
  <c r="O65" i="4"/>
  <c r="J65" i="4"/>
  <c r="I65" i="4"/>
  <c r="H65" i="4"/>
  <c r="G65" i="4"/>
  <c r="F65" i="4"/>
  <c r="E65" i="4"/>
  <c r="D65" i="4"/>
  <c r="C65" i="4"/>
  <c r="V64" i="4"/>
  <c r="U64" i="4"/>
  <c r="T64" i="4"/>
  <c r="S64" i="4"/>
  <c r="R64" i="4"/>
  <c r="Q64" i="4"/>
  <c r="P64" i="4"/>
  <c r="O64" i="4"/>
  <c r="J64" i="4"/>
  <c r="I64" i="4"/>
  <c r="H64" i="4"/>
  <c r="G64" i="4"/>
  <c r="F64" i="4"/>
  <c r="E64" i="4"/>
  <c r="D64" i="4"/>
  <c r="C64" i="4"/>
  <c r="V63" i="4"/>
  <c r="U63" i="4"/>
  <c r="T63" i="4"/>
  <c r="S63" i="4"/>
  <c r="R63" i="4"/>
  <c r="Q63" i="4"/>
  <c r="P63" i="4"/>
  <c r="O63" i="4"/>
  <c r="J63" i="4"/>
  <c r="I63" i="4"/>
  <c r="H63" i="4"/>
  <c r="G63" i="4"/>
  <c r="F63" i="4"/>
  <c r="E63" i="4"/>
  <c r="D63" i="4"/>
  <c r="C63" i="4"/>
  <c r="V62" i="4"/>
  <c r="U62" i="4"/>
  <c r="T62" i="4"/>
  <c r="S62" i="4"/>
  <c r="R62" i="4"/>
  <c r="Q62" i="4"/>
  <c r="P62" i="4"/>
  <c r="O62" i="4"/>
  <c r="J62" i="4"/>
  <c r="I62" i="4"/>
  <c r="H62" i="4"/>
  <c r="G62" i="4"/>
  <c r="F62" i="4"/>
  <c r="E62" i="4"/>
  <c r="D62" i="4"/>
  <c r="C62" i="4"/>
  <c r="V61" i="4"/>
  <c r="U61" i="4"/>
  <c r="T61" i="4"/>
  <c r="S61" i="4"/>
  <c r="R61" i="4"/>
  <c r="Q61" i="4"/>
  <c r="P61" i="4"/>
  <c r="O61" i="4"/>
  <c r="J61" i="4"/>
  <c r="I61" i="4"/>
  <c r="H61" i="4"/>
  <c r="G61" i="4"/>
  <c r="F61" i="4"/>
  <c r="E61" i="4"/>
  <c r="D61" i="4"/>
  <c r="C61" i="4"/>
  <c r="V60" i="4"/>
  <c r="U60" i="4"/>
  <c r="T60" i="4"/>
  <c r="S60" i="4"/>
  <c r="R60" i="4"/>
  <c r="Q60" i="4"/>
  <c r="P60" i="4"/>
  <c r="O60" i="4"/>
  <c r="J60" i="4"/>
  <c r="I60" i="4"/>
  <c r="H60" i="4"/>
  <c r="G60" i="4"/>
  <c r="F60" i="4"/>
  <c r="E60" i="4"/>
  <c r="D60" i="4"/>
  <c r="C60" i="4"/>
  <c r="V59" i="4"/>
  <c r="U59" i="4"/>
  <c r="T59" i="4"/>
  <c r="S59" i="4"/>
  <c r="R59" i="4"/>
  <c r="Q59" i="4"/>
  <c r="P59" i="4"/>
  <c r="O59" i="4"/>
  <c r="J59" i="4"/>
  <c r="I59" i="4"/>
  <c r="H59" i="4"/>
  <c r="G59" i="4"/>
  <c r="F59" i="4"/>
  <c r="E59" i="4"/>
  <c r="D59" i="4"/>
  <c r="C59" i="4"/>
  <c r="V58" i="4"/>
  <c r="U58" i="4"/>
  <c r="T58" i="4"/>
  <c r="S58" i="4"/>
  <c r="R58" i="4"/>
  <c r="Q58" i="4"/>
  <c r="P58" i="4"/>
  <c r="O58" i="4"/>
  <c r="J58" i="4"/>
  <c r="I58" i="4"/>
  <c r="H58" i="4"/>
  <c r="G58" i="4"/>
  <c r="F58" i="4"/>
  <c r="E58" i="4"/>
  <c r="D58" i="4"/>
  <c r="C58" i="4"/>
  <c r="V57" i="4"/>
  <c r="V67" i="4" s="1"/>
  <c r="U57" i="4"/>
  <c r="U67" i="4" s="1"/>
  <c r="T57" i="4"/>
  <c r="T67" i="4" s="1"/>
  <c r="S57" i="4"/>
  <c r="S67" i="4" s="1"/>
  <c r="R57" i="4"/>
  <c r="R67" i="4" s="1"/>
  <c r="Q57" i="4"/>
  <c r="P57" i="4"/>
  <c r="P67" i="4" s="1"/>
  <c r="O57" i="4"/>
  <c r="O67" i="4" s="1"/>
  <c r="J57" i="4"/>
  <c r="J67" i="4" s="1"/>
  <c r="I57" i="4"/>
  <c r="H57" i="4"/>
  <c r="H67" i="4" s="1"/>
  <c r="G57" i="4"/>
  <c r="G67" i="4" s="1"/>
  <c r="F57" i="4"/>
  <c r="F67" i="4" s="1"/>
  <c r="E57" i="4"/>
  <c r="D57" i="4"/>
  <c r="D67" i="4" s="1"/>
  <c r="C57" i="4"/>
  <c r="C67" i="4" s="1"/>
  <c r="A55" i="4"/>
  <c r="M55" i="4" s="1"/>
  <c r="V49" i="4"/>
  <c r="U49" i="4"/>
  <c r="T49" i="4"/>
  <c r="S49" i="4"/>
  <c r="R49" i="4"/>
  <c r="Q49" i="4"/>
  <c r="P49" i="4"/>
  <c r="O49" i="4"/>
  <c r="J49" i="4"/>
  <c r="I49" i="4"/>
  <c r="H49" i="4"/>
  <c r="G49" i="4"/>
  <c r="F49" i="4"/>
  <c r="E49" i="4"/>
  <c r="D49" i="4"/>
  <c r="C49" i="4"/>
  <c r="V48" i="4"/>
  <c r="U48" i="4"/>
  <c r="T48" i="4"/>
  <c r="S48" i="4"/>
  <c r="R48" i="4"/>
  <c r="Q48" i="4"/>
  <c r="P48" i="4"/>
  <c r="O48" i="4"/>
  <c r="J48" i="4"/>
  <c r="I48" i="4"/>
  <c r="H48" i="4"/>
  <c r="G48" i="4"/>
  <c r="F48" i="4"/>
  <c r="E48" i="4"/>
  <c r="D48" i="4"/>
  <c r="C48" i="4"/>
  <c r="V47" i="4"/>
  <c r="U47" i="4"/>
  <c r="T47" i="4"/>
  <c r="S47" i="4"/>
  <c r="R47" i="4"/>
  <c r="Q47" i="4"/>
  <c r="P47" i="4"/>
  <c r="O47" i="4"/>
  <c r="J47" i="4"/>
  <c r="I47" i="4"/>
  <c r="H47" i="4"/>
  <c r="G47" i="4"/>
  <c r="F47" i="4"/>
  <c r="E47" i="4"/>
  <c r="D47" i="4"/>
  <c r="C47" i="4"/>
  <c r="V46" i="4"/>
  <c r="U46" i="4"/>
  <c r="T46" i="4"/>
  <c r="S46" i="4"/>
  <c r="R46" i="4"/>
  <c r="Q46" i="4"/>
  <c r="P46" i="4"/>
  <c r="O46" i="4"/>
  <c r="J46" i="4"/>
  <c r="I46" i="4"/>
  <c r="H46" i="4"/>
  <c r="G46" i="4"/>
  <c r="F46" i="4"/>
  <c r="E46" i="4"/>
  <c r="D46" i="4"/>
  <c r="C46" i="4"/>
  <c r="V45" i="4"/>
  <c r="U45" i="4"/>
  <c r="T45" i="4"/>
  <c r="S45" i="4"/>
  <c r="R45" i="4"/>
  <c r="Q45" i="4"/>
  <c r="P45" i="4"/>
  <c r="O45" i="4"/>
  <c r="J45" i="4"/>
  <c r="I45" i="4"/>
  <c r="H45" i="4"/>
  <c r="G45" i="4"/>
  <c r="F45" i="4"/>
  <c r="E45" i="4"/>
  <c r="D45" i="4"/>
  <c r="C45" i="4"/>
  <c r="V44" i="4"/>
  <c r="U44" i="4"/>
  <c r="T44" i="4"/>
  <c r="S44" i="4"/>
  <c r="R44" i="4"/>
  <c r="Q44" i="4"/>
  <c r="P44" i="4"/>
  <c r="O44" i="4"/>
  <c r="J44" i="4"/>
  <c r="I44" i="4"/>
  <c r="H44" i="4"/>
  <c r="G44" i="4"/>
  <c r="F44" i="4"/>
  <c r="E44" i="4"/>
  <c r="D44" i="4"/>
  <c r="C44" i="4"/>
  <c r="V43" i="4"/>
  <c r="U43" i="4"/>
  <c r="T43" i="4"/>
  <c r="S43" i="4"/>
  <c r="R43" i="4"/>
  <c r="Q43" i="4"/>
  <c r="P43" i="4"/>
  <c r="O43" i="4"/>
  <c r="J43" i="4"/>
  <c r="I43" i="4"/>
  <c r="H43" i="4"/>
  <c r="G43" i="4"/>
  <c r="F43" i="4"/>
  <c r="E43" i="4"/>
  <c r="D43" i="4"/>
  <c r="C43" i="4"/>
  <c r="V42" i="4"/>
  <c r="U42" i="4"/>
  <c r="T42" i="4"/>
  <c r="S42" i="4"/>
  <c r="R42" i="4"/>
  <c r="Q42" i="4"/>
  <c r="P42" i="4"/>
  <c r="O42" i="4"/>
  <c r="J42" i="4"/>
  <c r="I42" i="4"/>
  <c r="H42" i="4"/>
  <c r="G42" i="4"/>
  <c r="F42" i="4"/>
  <c r="E42" i="4"/>
  <c r="D42" i="4"/>
  <c r="C42" i="4"/>
  <c r="V41" i="4"/>
  <c r="U41" i="4"/>
  <c r="T41" i="4"/>
  <c r="S41" i="4"/>
  <c r="R41" i="4"/>
  <c r="Q41" i="4"/>
  <c r="P41" i="4"/>
  <c r="O41" i="4"/>
  <c r="J41" i="4"/>
  <c r="I41" i="4"/>
  <c r="H41" i="4"/>
  <c r="G41" i="4"/>
  <c r="F41" i="4"/>
  <c r="E41" i="4"/>
  <c r="D41" i="4"/>
  <c r="C41" i="4"/>
  <c r="V40" i="4"/>
  <c r="V50" i="4" s="1"/>
  <c r="U40" i="4"/>
  <c r="U50" i="4" s="1"/>
  <c r="T40" i="4"/>
  <c r="T50" i="4" s="1"/>
  <c r="S40" i="4"/>
  <c r="R40" i="4"/>
  <c r="R50" i="4" s="1"/>
  <c r="Q40" i="4"/>
  <c r="Q50" i="4" s="1"/>
  <c r="P40" i="4"/>
  <c r="P50" i="4" s="1"/>
  <c r="O40" i="4"/>
  <c r="O50" i="4" s="1"/>
  <c r="J40" i="4"/>
  <c r="J50" i="4" s="1"/>
  <c r="I40" i="4"/>
  <c r="I50" i="4" s="1"/>
  <c r="H40" i="4"/>
  <c r="H50" i="4" s="1"/>
  <c r="G40" i="4"/>
  <c r="G50" i="4" s="1"/>
  <c r="F40" i="4"/>
  <c r="F50" i="4" s="1"/>
  <c r="E40" i="4"/>
  <c r="E50" i="4" s="1"/>
  <c r="D40" i="4"/>
  <c r="D50" i="4" s="1"/>
  <c r="C40" i="4"/>
  <c r="C50" i="4" s="1"/>
  <c r="A38" i="4"/>
  <c r="M38" i="4" s="1"/>
  <c r="V32" i="4"/>
  <c r="U32" i="4"/>
  <c r="T32" i="4"/>
  <c r="S32" i="4"/>
  <c r="R32" i="4"/>
  <c r="Q32" i="4"/>
  <c r="P32" i="4"/>
  <c r="O32" i="4"/>
  <c r="J32" i="4"/>
  <c r="I32" i="4"/>
  <c r="H32" i="4"/>
  <c r="G32" i="4"/>
  <c r="F32" i="4"/>
  <c r="E32" i="4"/>
  <c r="D32" i="4"/>
  <c r="C32" i="4"/>
  <c r="V31" i="4"/>
  <c r="U31" i="4"/>
  <c r="T31" i="4"/>
  <c r="S31" i="4"/>
  <c r="R31" i="4"/>
  <c r="Q31" i="4"/>
  <c r="P31" i="4"/>
  <c r="O31" i="4"/>
  <c r="J31" i="4"/>
  <c r="I31" i="4"/>
  <c r="H31" i="4"/>
  <c r="G31" i="4"/>
  <c r="F31" i="4"/>
  <c r="E31" i="4"/>
  <c r="D31" i="4"/>
  <c r="C31" i="4"/>
  <c r="V30" i="4"/>
  <c r="U30" i="4"/>
  <c r="T30" i="4"/>
  <c r="S30" i="4"/>
  <c r="R30" i="4"/>
  <c r="Q30" i="4"/>
  <c r="P30" i="4"/>
  <c r="O30" i="4"/>
  <c r="J30" i="4"/>
  <c r="I30" i="4"/>
  <c r="H30" i="4"/>
  <c r="G30" i="4"/>
  <c r="F30" i="4"/>
  <c r="E30" i="4"/>
  <c r="D30" i="4"/>
  <c r="C30" i="4"/>
  <c r="V29" i="4"/>
  <c r="U29" i="4"/>
  <c r="T29" i="4"/>
  <c r="S29" i="4"/>
  <c r="R29" i="4"/>
  <c r="Q29" i="4"/>
  <c r="P29" i="4"/>
  <c r="O29" i="4"/>
  <c r="J29" i="4"/>
  <c r="I29" i="4"/>
  <c r="H29" i="4"/>
  <c r="G29" i="4"/>
  <c r="F29" i="4"/>
  <c r="E29" i="4"/>
  <c r="D29" i="4"/>
  <c r="C29" i="4"/>
  <c r="V28" i="4"/>
  <c r="U28" i="4"/>
  <c r="T28" i="4"/>
  <c r="S28" i="4"/>
  <c r="R28" i="4"/>
  <c r="Q28" i="4"/>
  <c r="P28" i="4"/>
  <c r="O28" i="4"/>
  <c r="J28" i="4"/>
  <c r="I28" i="4"/>
  <c r="H28" i="4"/>
  <c r="G28" i="4"/>
  <c r="F28" i="4"/>
  <c r="E28" i="4"/>
  <c r="D28" i="4"/>
  <c r="C28" i="4"/>
  <c r="V27" i="4"/>
  <c r="U27" i="4"/>
  <c r="T27" i="4"/>
  <c r="S27" i="4"/>
  <c r="R27" i="4"/>
  <c r="Q27" i="4"/>
  <c r="P27" i="4"/>
  <c r="O27" i="4"/>
  <c r="J27" i="4"/>
  <c r="I27" i="4"/>
  <c r="H27" i="4"/>
  <c r="G27" i="4"/>
  <c r="F27" i="4"/>
  <c r="E27" i="4"/>
  <c r="D27" i="4"/>
  <c r="C27" i="4"/>
  <c r="V26" i="4"/>
  <c r="U26" i="4"/>
  <c r="T26" i="4"/>
  <c r="S26" i="4"/>
  <c r="R26" i="4"/>
  <c r="Q26" i="4"/>
  <c r="P26" i="4"/>
  <c r="O26" i="4"/>
  <c r="J26" i="4"/>
  <c r="I26" i="4"/>
  <c r="H26" i="4"/>
  <c r="G26" i="4"/>
  <c r="F26" i="4"/>
  <c r="E26" i="4"/>
  <c r="D26" i="4"/>
  <c r="C26" i="4"/>
  <c r="V25" i="4"/>
  <c r="U25" i="4"/>
  <c r="T25" i="4"/>
  <c r="S25" i="4"/>
  <c r="R25" i="4"/>
  <c r="Q25" i="4"/>
  <c r="P25" i="4"/>
  <c r="O25" i="4"/>
  <c r="J25" i="4"/>
  <c r="I25" i="4"/>
  <c r="H25" i="4"/>
  <c r="G25" i="4"/>
  <c r="F25" i="4"/>
  <c r="E25" i="4"/>
  <c r="D25" i="4"/>
  <c r="C25" i="4"/>
  <c r="V24" i="4"/>
  <c r="U24" i="4"/>
  <c r="T24" i="4"/>
  <c r="S24" i="4"/>
  <c r="R24" i="4"/>
  <c r="Q24" i="4"/>
  <c r="P24" i="4"/>
  <c r="O24" i="4"/>
  <c r="J24" i="4"/>
  <c r="I24" i="4"/>
  <c r="H24" i="4"/>
  <c r="G24" i="4"/>
  <c r="F24" i="4"/>
  <c r="E24" i="4"/>
  <c r="D24" i="4"/>
  <c r="C24" i="4"/>
  <c r="V23" i="4"/>
  <c r="V33" i="4" s="1"/>
  <c r="U23" i="4"/>
  <c r="U33" i="4" s="1"/>
  <c r="T23" i="4"/>
  <c r="S23" i="4"/>
  <c r="S33" i="4" s="1"/>
  <c r="R23" i="4"/>
  <c r="R33" i="4" s="1"/>
  <c r="Q23" i="4"/>
  <c r="Q33" i="4" s="1"/>
  <c r="P23" i="4"/>
  <c r="O23" i="4"/>
  <c r="O33" i="4" s="1"/>
  <c r="J23" i="4"/>
  <c r="J33" i="4" s="1"/>
  <c r="I23" i="4"/>
  <c r="I33" i="4" s="1"/>
  <c r="H23" i="4"/>
  <c r="G23" i="4"/>
  <c r="G33" i="4" s="1"/>
  <c r="F23" i="4"/>
  <c r="F33" i="4" s="1"/>
  <c r="E23" i="4"/>
  <c r="E33" i="4" s="1"/>
  <c r="D23" i="4"/>
  <c r="D33" i="4" s="1"/>
  <c r="C23" i="4"/>
  <c r="C33" i="4" s="1"/>
  <c r="A21" i="4"/>
  <c r="M21" i="4" s="1"/>
  <c r="V15" i="4"/>
  <c r="U15" i="4"/>
  <c r="T15" i="4"/>
  <c r="S15" i="4"/>
  <c r="R15" i="4"/>
  <c r="Q15" i="4"/>
  <c r="P15" i="4"/>
  <c r="O15" i="4"/>
  <c r="J15" i="4"/>
  <c r="I15" i="4"/>
  <c r="H15" i="4"/>
  <c r="G15" i="4"/>
  <c r="F15" i="4"/>
  <c r="E15" i="4"/>
  <c r="D15" i="4"/>
  <c r="C15" i="4"/>
  <c r="V14" i="4"/>
  <c r="U14" i="4"/>
  <c r="T14" i="4"/>
  <c r="S14" i="4"/>
  <c r="R14" i="4"/>
  <c r="Q14" i="4"/>
  <c r="P14" i="4"/>
  <c r="O14" i="4"/>
  <c r="J14" i="4"/>
  <c r="I14" i="4"/>
  <c r="H14" i="4"/>
  <c r="G14" i="4"/>
  <c r="F14" i="4"/>
  <c r="E14" i="4"/>
  <c r="D14" i="4"/>
  <c r="C14" i="4"/>
  <c r="V13" i="4"/>
  <c r="U13" i="4"/>
  <c r="T13" i="4"/>
  <c r="S13" i="4"/>
  <c r="R13" i="4"/>
  <c r="Q13" i="4"/>
  <c r="P13" i="4"/>
  <c r="O13" i="4"/>
  <c r="J13" i="4"/>
  <c r="I13" i="4"/>
  <c r="H13" i="4"/>
  <c r="G13" i="4"/>
  <c r="F13" i="4"/>
  <c r="E13" i="4"/>
  <c r="D13" i="4"/>
  <c r="C13" i="4"/>
  <c r="V12" i="4"/>
  <c r="U12" i="4"/>
  <c r="T12" i="4"/>
  <c r="S12" i="4"/>
  <c r="R12" i="4"/>
  <c r="Q12" i="4"/>
  <c r="P12" i="4"/>
  <c r="O12" i="4"/>
  <c r="J12" i="4"/>
  <c r="I12" i="4"/>
  <c r="H12" i="4"/>
  <c r="G12" i="4"/>
  <c r="F12" i="4"/>
  <c r="E12" i="4"/>
  <c r="D12" i="4"/>
  <c r="C12" i="4"/>
  <c r="V11" i="4"/>
  <c r="U11" i="4"/>
  <c r="T11" i="4"/>
  <c r="S11" i="4"/>
  <c r="R11" i="4"/>
  <c r="Q11" i="4"/>
  <c r="P11" i="4"/>
  <c r="O11" i="4"/>
  <c r="J11" i="4"/>
  <c r="I11" i="4"/>
  <c r="H11" i="4"/>
  <c r="G11" i="4"/>
  <c r="F11" i="4"/>
  <c r="E11" i="4"/>
  <c r="D11" i="4"/>
  <c r="C11" i="4"/>
  <c r="V10" i="4"/>
  <c r="U10" i="4"/>
  <c r="T10" i="4"/>
  <c r="S10" i="4"/>
  <c r="R10" i="4"/>
  <c r="Q10" i="4"/>
  <c r="P10" i="4"/>
  <c r="O10" i="4"/>
  <c r="J10" i="4"/>
  <c r="I10" i="4"/>
  <c r="H10" i="4"/>
  <c r="G10" i="4"/>
  <c r="F10" i="4"/>
  <c r="E10" i="4"/>
  <c r="D10" i="4"/>
  <c r="C10" i="4"/>
  <c r="V9" i="4"/>
  <c r="U9" i="4"/>
  <c r="T9" i="4"/>
  <c r="S9" i="4"/>
  <c r="R9" i="4"/>
  <c r="Q9" i="4"/>
  <c r="P9" i="4"/>
  <c r="O9" i="4"/>
  <c r="J9" i="4"/>
  <c r="I9" i="4"/>
  <c r="H9" i="4"/>
  <c r="G9" i="4"/>
  <c r="F9" i="4"/>
  <c r="E9" i="4"/>
  <c r="D9" i="4"/>
  <c r="C9" i="4"/>
  <c r="V8" i="4"/>
  <c r="U8" i="4"/>
  <c r="T8" i="4"/>
  <c r="S8" i="4"/>
  <c r="R8" i="4"/>
  <c r="Q8" i="4"/>
  <c r="P8" i="4"/>
  <c r="O8" i="4"/>
  <c r="J8" i="4"/>
  <c r="I8" i="4"/>
  <c r="H8" i="4"/>
  <c r="G8" i="4"/>
  <c r="E8" i="4"/>
  <c r="D8" i="4"/>
  <c r="C8" i="4"/>
  <c r="V7" i="4"/>
  <c r="U7" i="4"/>
  <c r="T7" i="4"/>
  <c r="S7" i="4"/>
  <c r="R7" i="4"/>
  <c r="Q7" i="4"/>
  <c r="P7" i="4"/>
  <c r="O7" i="4"/>
  <c r="J7" i="4"/>
  <c r="I7" i="4"/>
  <c r="H7" i="4"/>
  <c r="G7" i="4"/>
  <c r="F7" i="4"/>
  <c r="E7" i="4"/>
  <c r="D7" i="4"/>
  <c r="C7" i="4"/>
  <c r="V6" i="4"/>
  <c r="U6" i="4"/>
  <c r="T6" i="4"/>
  <c r="S6" i="4"/>
  <c r="R6" i="4"/>
  <c r="Q6" i="4"/>
  <c r="P6" i="4"/>
  <c r="O6" i="4"/>
  <c r="J6" i="4"/>
  <c r="I6" i="4"/>
  <c r="H6" i="4"/>
  <c r="G6" i="4"/>
  <c r="F6" i="4"/>
  <c r="E6" i="4"/>
  <c r="D6" i="4"/>
  <c r="C6" i="4"/>
  <c r="M4" i="4"/>
  <c r="A4" i="4"/>
  <c r="V66" i="3"/>
  <c r="U66" i="3"/>
  <c r="T66" i="3"/>
  <c r="S66" i="3"/>
  <c r="R66" i="3"/>
  <c r="Q66" i="3"/>
  <c r="P66" i="3"/>
  <c r="O66" i="3"/>
  <c r="J66" i="3"/>
  <c r="I66" i="3"/>
  <c r="H66" i="3"/>
  <c r="G66" i="3"/>
  <c r="F66" i="3"/>
  <c r="E66" i="3"/>
  <c r="D66" i="3"/>
  <c r="C66" i="3"/>
  <c r="V65" i="3"/>
  <c r="U65" i="3"/>
  <c r="T65" i="3"/>
  <c r="S65" i="3"/>
  <c r="R65" i="3"/>
  <c r="Q65" i="3"/>
  <c r="P65" i="3"/>
  <c r="O65" i="3"/>
  <c r="J65" i="3"/>
  <c r="I65" i="3"/>
  <c r="H65" i="3"/>
  <c r="G65" i="3"/>
  <c r="F65" i="3"/>
  <c r="E65" i="3"/>
  <c r="D65" i="3"/>
  <c r="C65" i="3"/>
  <c r="V64" i="3"/>
  <c r="U64" i="3"/>
  <c r="T64" i="3"/>
  <c r="S64" i="3"/>
  <c r="R64" i="3"/>
  <c r="Q64" i="3"/>
  <c r="P64" i="3"/>
  <c r="O64" i="3"/>
  <c r="J64" i="3"/>
  <c r="I64" i="3"/>
  <c r="H64" i="3"/>
  <c r="G64" i="3"/>
  <c r="F64" i="3"/>
  <c r="E64" i="3"/>
  <c r="D64" i="3"/>
  <c r="C64" i="3"/>
  <c r="V63" i="3"/>
  <c r="U63" i="3"/>
  <c r="T63" i="3"/>
  <c r="S63" i="3"/>
  <c r="R63" i="3"/>
  <c r="Q63" i="3"/>
  <c r="P63" i="3"/>
  <c r="O63" i="3"/>
  <c r="J63" i="3"/>
  <c r="I63" i="3"/>
  <c r="H63" i="3"/>
  <c r="G63" i="3"/>
  <c r="F63" i="3"/>
  <c r="E63" i="3"/>
  <c r="D63" i="3"/>
  <c r="C63" i="3"/>
  <c r="V62" i="3"/>
  <c r="U62" i="3"/>
  <c r="T62" i="3"/>
  <c r="S62" i="3"/>
  <c r="R62" i="3"/>
  <c r="Q62" i="3"/>
  <c r="P62" i="3"/>
  <c r="O62" i="3"/>
  <c r="J62" i="3"/>
  <c r="I62" i="3"/>
  <c r="H62" i="3"/>
  <c r="G62" i="3"/>
  <c r="F62" i="3"/>
  <c r="E62" i="3"/>
  <c r="D62" i="3"/>
  <c r="C62" i="3"/>
  <c r="V61" i="3"/>
  <c r="U61" i="3"/>
  <c r="T61" i="3"/>
  <c r="S61" i="3"/>
  <c r="R61" i="3"/>
  <c r="Q61" i="3"/>
  <c r="P61" i="3"/>
  <c r="O61" i="3"/>
  <c r="J61" i="3"/>
  <c r="I61" i="3"/>
  <c r="H61" i="3"/>
  <c r="G61" i="3"/>
  <c r="F61" i="3"/>
  <c r="E61" i="3"/>
  <c r="D61" i="3"/>
  <c r="C61" i="3"/>
  <c r="V60" i="3"/>
  <c r="U60" i="3"/>
  <c r="T60" i="3"/>
  <c r="S60" i="3"/>
  <c r="R60" i="3"/>
  <c r="Q60" i="3"/>
  <c r="P60" i="3"/>
  <c r="O60" i="3"/>
  <c r="J60" i="3"/>
  <c r="I60" i="3"/>
  <c r="H60" i="3"/>
  <c r="G60" i="3"/>
  <c r="F60" i="3"/>
  <c r="E60" i="3"/>
  <c r="D60" i="3"/>
  <c r="C60" i="3"/>
  <c r="V59" i="3"/>
  <c r="U59" i="3"/>
  <c r="T59" i="3"/>
  <c r="S59" i="3"/>
  <c r="R59" i="3"/>
  <c r="Q59" i="3"/>
  <c r="P59" i="3"/>
  <c r="O59" i="3"/>
  <c r="J59" i="3"/>
  <c r="I59" i="3"/>
  <c r="H59" i="3"/>
  <c r="G59" i="3"/>
  <c r="F59" i="3"/>
  <c r="E59" i="3"/>
  <c r="D59" i="3"/>
  <c r="C59" i="3"/>
  <c r="V58" i="3"/>
  <c r="U58" i="3"/>
  <c r="T58" i="3"/>
  <c r="S58" i="3"/>
  <c r="R58" i="3"/>
  <c r="Q58" i="3"/>
  <c r="P58" i="3"/>
  <c r="O58" i="3"/>
  <c r="J58" i="3"/>
  <c r="I58" i="3"/>
  <c r="H58" i="3"/>
  <c r="G58" i="3"/>
  <c r="F58" i="3"/>
  <c r="E58" i="3"/>
  <c r="D58" i="3"/>
  <c r="C58" i="3"/>
  <c r="V57" i="3"/>
  <c r="V67" i="3" s="1"/>
  <c r="U57" i="3"/>
  <c r="U67" i="3" s="1"/>
  <c r="T57" i="3"/>
  <c r="T67" i="3" s="1"/>
  <c r="S57" i="3"/>
  <c r="S67" i="3" s="1"/>
  <c r="R57" i="3"/>
  <c r="R67" i="3" s="1"/>
  <c r="Q57" i="3"/>
  <c r="Q67" i="3" s="1"/>
  <c r="P57" i="3"/>
  <c r="P67" i="3" s="1"/>
  <c r="O57" i="3"/>
  <c r="O67" i="3" s="1"/>
  <c r="J57" i="3"/>
  <c r="J67" i="3" s="1"/>
  <c r="I57" i="3"/>
  <c r="I67" i="3" s="1"/>
  <c r="H57" i="3"/>
  <c r="H67" i="3" s="1"/>
  <c r="G57" i="3"/>
  <c r="G67" i="3" s="1"/>
  <c r="F57" i="3"/>
  <c r="F67" i="3" s="1"/>
  <c r="E57" i="3"/>
  <c r="E67" i="3" s="1"/>
  <c r="D57" i="3"/>
  <c r="D67" i="3" s="1"/>
  <c r="C57" i="3"/>
  <c r="C67" i="3" s="1"/>
  <c r="A55" i="3"/>
  <c r="M55" i="3" s="1"/>
  <c r="V49" i="3"/>
  <c r="U49" i="3"/>
  <c r="T49" i="3"/>
  <c r="S49" i="3"/>
  <c r="R49" i="3"/>
  <c r="Q49" i="3"/>
  <c r="P49" i="3"/>
  <c r="O49" i="3"/>
  <c r="J49" i="3"/>
  <c r="I49" i="3"/>
  <c r="H49" i="3"/>
  <c r="G49" i="3"/>
  <c r="F49" i="3"/>
  <c r="E49" i="3"/>
  <c r="D49" i="3"/>
  <c r="C49" i="3"/>
  <c r="V48" i="3"/>
  <c r="U48" i="3"/>
  <c r="T48" i="3"/>
  <c r="S48" i="3"/>
  <c r="R48" i="3"/>
  <c r="Q48" i="3"/>
  <c r="P48" i="3"/>
  <c r="O48" i="3"/>
  <c r="J48" i="3"/>
  <c r="I48" i="3"/>
  <c r="H48" i="3"/>
  <c r="G48" i="3"/>
  <c r="F48" i="3"/>
  <c r="E48" i="3"/>
  <c r="D48" i="3"/>
  <c r="C48" i="3"/>
  <c r="V47" i="3"/>
  <c r="U47" i="3"/>
  <c r="T47" i="3"/>
  <c r="S47" i="3"/>
  <c r="R47" i="3"/>
  <c r="Q47" i="3"/>
  <c r="P47" i="3"/>
  <c r="O47" i="3"/>
  <c r="J47" i="3"/>
  <c r="I47" i="3"/>
  <c r="H47" i="3"/>
  <c r="G47" i="3"/>
  <c r="F47" i="3"/>
  <c r="E47" i="3"/>
  <c r="D47" i="3"/>
  <c r="C47" i="3"/>
  <c r="V46" i="3"/>
  <c r="U46" i="3"/>
  <c r="T46" i="3"/>
  <c r="S46" i="3"/>
  <c r="R46" i="3"/>
  <c r="Q46" i="3"/>
  <c r="P46" i="3"/>
  <c r="O46" i="3"/>
  <c r="J46" i="3"/>
  <c r="I46" i="3"/>
  <c r="H46" i="3"/>
  <c r="G46" i="3"/>
  <c r="F46" i="3"/>
  <c r="E46" i="3"/>
  <c r="D46" i="3"/>
  <c r="C46" i="3"/>
  <c r="V45" i="3"/>
  <c r="U45" i="3"/>
  <c r="T45" i="3"/>
  <c r="S45" i="3"/>
  <c r="R45" i="3"/>
  <c r="Q45" i="3"/>
  <c r="P45" i="3"/>
  <c r="O45" i="3"/>
  <c r="J45" i="3"/>
  <c r="I45" i="3"/>
  <c r="H45" i="3"/>
  <c r="G45" i="3"/>
  <c r="F45" i="3"/>
  <c r="E45" i="3"/>
  <c r="D45" i="3"/>
  <c r="C45" i="3"/>
  <c r="V44" i="3"/>
  <c r="U44" i="3"/>
  <c r="T44" i="3"/>
  <c r="S44" i="3"/>
  <c r="R44" i="3"/>
  <c r="Q44" i="3"/>
  <c r="P44" i="3"/>
  <c r="O44" i="3"/>
  <c r="J44" i="3"/>
  <c r="I44" i="3"/>
  <c r="H44" i="3"/>
  <c r="G44" i="3"/>
  <c r="F44" i="3"/>
  <c r="E44" i="3"/>
  <c r="D44" i="3"/>
  <c r="C44" i="3"/>
  <c r="V43" i="3"/>
  <c r="U43" i="3"/>
  <c r="T43" i="3"/>
  <c r="S43" i="3"/>
  <c r="R43" i="3"/>
  <c r="Q43" i="3"/>
  <c r="P43" i="3"/>
  <c r="O43" i="3"/>
  <c r="J43" i="3"/>
  <c r="I43" i="3"/>
  <c r="H43" i="3"/>
  <c r="G43" i="3"/>
  <c r="F43" i="3"/>
  <c r="E43" i="3"/>
  <c r="D43" i="3"/>
  <c r="C43" i="3"/>
  <c r="V42" i="3"/>
  <c r="U42" i="3"/>
  <c r="T42" i="3"/>
  <c r="S42" i="3"/>
  <c r="R42" i="3"/>
  <c r="Q42" i="3"/>
  <c r="P42" i="3"/>
  <c r="O42" i="3"/>
  <c r="J42" i="3"/>
  <c r="I42" i="3"/>
  <c r="H42" i="3"/>
  <c r="G42" i="3"/>
  <c r="F42" i="3"/>
  <c r="E42" i="3"/>
  <c r="D42" i="3"/>
  <c r="C42" i="3"/>
  <c r="V41" i="3"/>
  <c r="U41" i="3"/>
  <c r="T41" i="3"/>
  <c r="S41" i="3"/>
  <c r="R41" i="3"/>
  <c r="Q41" i="3"/>
  <c r="P41" i="3"/>
  <c r="O41" i="3"/>
  <c r="J41" i="3"/>
  <c r="I41" i="3"/>
  <c r="H41" i="3"/>
  <c r="G41" i="3"/>
  <c r="F41" i="3"/>
  <c r="E41" i="3"/>
  <c r="D41" i="3"/>
  <c r="C41" i="3"/>
  <c r="V40" i="3"/>
  <c r="V50" i="3" s="1"/>
  <c r="U40" i="3"/>
  <c r="U50" i="3" s="1"/>
  <c r="T40" i="3"/>
  <c r="T50" i="3" s="1"/>
  <c r="S40" i="3"/>
  <c r="S50" i="3" s="1"/>
  <c r="R40" i="3"/>
  <c r="R50" i="3" s="1"/>
  <c r="Q40" i="3"/>
  <c r="Q50" i="3" s="1"/>
  <c r="P40" i="3"/>
  <c r="P50" i="3" s="1"/>
  <c r="O40" i="3"/>
  <c r="O50" i="3" s="1"/>
  <c r="J40" i="3"/>
  <c r="J50" i="3" s="1"/>
  <c r="I40" i="3"/>
  <c r="I50" i="3" s="1"/>
  <c r="H40" i="3"/>
  <c r="H50" i="3" s="1"/>
  <c r="G40" i="3"/>
  <c r="G50" i="3" s="1"/>
  <c r="F40" i="3"/>
  <c r="F50" i="3" s="1"/>
  <c r="E40" i="3"/>
  <c r="E50" i="3" s="1"/>
  <c r="D40" i="3"/>
  <c r="D50" i="3" s="1"/>
  <c r="C40" i="3"/>
  <c r="C50" i="3" s="1"/>
  <c r="A38" i="3"/>
  <c r="M38" i="3" s="1"/>
  <c r="V32" i="3"/>
  <c r="U32" i="3"/>
  <c r="T32" i="3"/>
  <c r="S32" i="3"/>
  <c r="R32" i="3"/>
  <c r="Q32" i="3"/>
  <c r="P32" i="3"/>
  <c r="O32" i="3"/>
  <c r="J32" i="3"/>
  <c r="I32" i="3"/>
  <c r="H32" i="3"/>
  <c r="G32" i="3"/>
  <c r="F32" i="3"/>
  <c r="E32" i="3"/>
  <c r="D32" i="3"/>
  <c r="C32" i="3"/>
  <c r="V31" i="3"/>
  <c r="U31" i="3"/>
  <c r="T31" i="3"/>
  <c r="S31" i="3"/>
  <c r="R31" i="3"/>
  <c r="Q31" i="3"/>
  <c r="P31" i="3"/>
  <c r="O31" i="3"/>
  <c r="J31" i="3"/>
  <c r="I31" i="3"/>
  <c r="H31" i="3"/>
  <c r="G31" i="3"/>
  <c r="F31" i="3"/>
  <c r="E31" i="3"/>
  <c r="D31" i="3"/>
  <c r="C31" i="3"/>
  <c r="V30" i="3"/>
  <c r="U30" i="3"/>
  <c r="T30" i="3"/>
  <c r="S30" i="3"/>
  <c r="R30" i="3"/>
  <c r="Q30" i="3"/>
  <c r="P30" i="3"/>
  <c r="O30" i="3"/>
  <c r="J30" i="3"/>
  <c r="I30" i="3"/>
  <c r="H30" i="3"/>
  <c r="G30" i="3"/>
  <c r="F30" i="3"/>
  <c r="E30" i="3"/>
  <c r="D30" i="3"/>
  <c r="C30" i="3"/>
  <c r="V29" i="3"/>
  <c r="U29" i="3"/>
  <c r="T29" i="3"/>
  <c r="S29" i="3"/>
  <c r="R29" i="3"/>
  <c r="Q29" i="3"/>
  <c r="P29" i="3"/>
  <c r="O29" i="3"/>
  <c r="J29" i="3"/>
  <c r="I29" i="3"/>
  <c r="H29" i="3"/>
  <c r="G29" i="3"/>
  <c r="F29" i="3"/>
  <c r="E29" i="3"/>
  <c r="D29" i="3"/>
  <c r="C29" i="3"/>
  <c r="V28" i="3"/>
  <c r="U28" i="3"/>
  <c r="T28" i="3"/>
  <c r="S28" i="3"/>
  <c r="R28" i="3"/>
  <c r="Q28" i="3"/>
  <c r="P28" i="3"/>
  <c r="O28" i="3"/>
  <c r="J28" i="3"/>
  <c r="I28" i="3"/>
  <c r="H28" i="3"/>
  <c r="G28" i="3"/>
  <c r="F28" i="3"/>
  <c r="E28" i="3"/>
  <c r="D28" i="3"/>
  <c r="C28" i="3"/>
  <c r="V27" i="3"/>
  <c r="U27" i="3"/>
  <c r="T27" i="3"/>
  <c r="S27" i="3"/>
  <c r="R27" i="3"/>
  <c r="Q27" i="3"/>
  <c r="P27" i="3"/>
  <c r="O27" i="3"/>
  <c r="J27" i="3"/>
  <c r="I27" i="3"/>
  <c r="H27" i="3"/>
  <c r="G27" i="3"/>
  <c r="F27" i="3"/>
  <c r="E27" i="3"/>
  <c r="D27" i="3"/>
  <c r="C27" i="3"/>
  <c r="V26" i="3"/>
  <c r="U26" i="3"/>
  <c r="T26" i="3"/>
  <c r="S26" i="3"/>
  <c r="R26" i="3"/>
  <c r="Q26" i="3"/>
  <c r="P26" i="3"/>
  <c r="O26" i="3"/>
  <c r="J26" i="3"/>
  <c r="I26" i="3"/>
  <c r="H26" i="3"/>
  <c r="G26" i="3"/>
  <c r="F26" i="3"/>
  <c r="E26" i="3"/>
  <c r="D26" i="3"/>
  <c r="C26" i="3"/>
  <c r="V25" i="3"/>
  <c r="U25" i="3"/>
  <c r="T25" i="3"/>
  <c r="S25" i="3"/>
  <c r="R25" i="3"/>
  <c r="Q25" i="3"/>
  <c r="P25" i="3"/>
  <c r="O25" i="3"/>
  <c r="J25" i="3"/>
  <c r="I25" i="3"/>
  <c r="H25" i="3"/>
  <c r="G25" i="3"/>
  <c r="F25" i="3"/>
  <c r="E25" i="3"/>
  <c r="D25" i="3"/>
  <c r="C25" i="3"/>
  <c r="V24" i="3"/>
  <c r="U24" i="3"/>
  <c r="T24" i="3"/>
  <c r="S24" i="3"/>
  <c r="R24" i="3"/>
  <c r="Q24" i="3"/>
  <c r="P24" i="3"/>
  <c r="O24" i="3"/>
  <c r="J24" i="3"/>
  <c r="I24" i="3"/>
  <c r="H24" i="3"/>
  <c r="G24" i="3"/>
  <c r="F24" i="3"/>
  <c r="E24" i="3"/>
  <c r="D24" i="3"/>
  <c r="C24" i="3"/>
  <c r="V23" i="3"/>
  <c r="V33" i="3" s="1"/>
  <c r="U23" i="3"/>
  <c r="U33" i="3" s="1"/>
  <c r="T23" i="3"/>
  <c r="T33" i="3" s="1"/>
  <c r="S23" i="3"/>
  <c r="S33" i="3" s="1"/>
  <c r="R23" i="3"/>
  <c r="R33" i="3" s="1"/>
  <c r="Q23" i="3"/>
  <c r="Q33" i="3" s="1"/>
  <c r="P23" i="3"/>
  <c r="P33" i="3" s="1"/>
  <c r="O23" i="3"/>
  <c r="O33" i="3" s="1"/>
  <c r="J23" i="3"/>
  <c r="J33" i="3" s="1"/>
  <c r="I23" i="3"/>
  <c r="I33" i="3" s="1"/>
  <c r="H23" i="3"/>
  <c r="H33" i="3" s="1"/>
  <c r="G23" i="3"/>
  <c r="G33" i="3" s="1"/>
  <c r="F23" i="3"/>
  <c r="F33" i="3" s="1"/>
  <c r="E23" i="3"/>
  <c r="E33" i="3" s="1"/>
  <c r="D23" i="3"/>
  <c r="D33" i="3" s="1"/>
  <c r="C23" i="3"/>
  <c r="C33" i="3" s="1"/>
  <c r="A21" i="3"/>
  <c r="M21" i="3" s="1"/>
  <c r="V15" i="3"/>
  <c r="U15" i="3"/>
  <c r="T15" i="3"/>
  <c r="S15" i="3"/>
  <c r="R15" i="3"/>
  <c r="Q15" i="3"/>
  <c r="P15" i="3"/>
  <c r="O15" i="3"/>
  <c r="J15" i="3"/>
  <c r="I15" i="3"/>
  <c r="H15" i="3"/>
  <c r="G15" i="3"/>
  <c r="F15" i="3"/>
  <c r="E15" i="3"/>
  <c r="D15" i="3"/>
  <c r="C15" i="3"/>
  <c r="V14" i="3"/>
  <c r="U14" i="3"/>
  <c r="T14" i="3"/>
  <c r="S14" i="3"/>
  <c r="R14" i="3"/>
  <c r="Q14" i="3"/>
  <c r="P14" i="3"/>
  <c r="O14" i="3"/>
  <c r="J14" i="3"/>
  <c r="I14" i="3"/>
  <c r="H14" i="3"/>
  <c r="G14" i="3"/>
  <c r="F14" i="3"/>
  <c r="E14" i="3"/>
  <c r="D14" i="3"/>
  <c r="C14" i="3"/>
  <c r="V13" i="3"/>
  <c r="U13" i="3"/>
  <c r="T13" i="3"/>
  <c r="S13" i="3"/>
  <c r="R13" i="3"/>
  <c r="Q13" i="3"/>
  <c r="P13" i="3"/>
  <c r="O13" i="3"/>
  <c r="J13" i="3"/>
  <c r="I13" i="3"/>
  <c r="H13" i="3"/>
  <c r="G13" i="3"/>
  <c r="F13" i="3"/>
  <c r="E13" i="3"/>
  <c r="D13" i="3"/>
  <c r="C13" i="3"/>
  <c r="V12" i="3"/>
  <c r="U12" i="3"/>
  <c r="T12" i="3"/>
  <c r="S12" i="3"/>
  <c r="R12" i="3"/>
  <c r="Q12" i="3"/>
  <c r="P12" i="3"/>
  <c r="O12" i="3"/>
  <c r="J12" i="3"/>
  <c r="I12" i="3"/>
  <c r="H12" i="3"/>
  <c r="G12" i="3"/>
  <c r="F12" i="3"/>
  <c r="E12" i="3"/>
  <c r="D12" i="3"/>
  <c r="C12" i="3"/>
  <c r="V11" i="3"/>
  <c r="U11" i="3"/>
  <c r="T11" i="3"/>
  <c r="S11" i="3"/>
  <c r="R11" i="3"/>
  <c r="Q11" i="3"/>
  <c r="P11" i="3"/>
  <c r="O11" i="3"/>
  <c r="J11" i="3"/>
  <c r="I11" i="3"/>
  <c r="H11" i="3"/>
  <c r="G11" i="3"/>
  <c r="F11" i="3"/>
  <c r="E11" i="3"/>
  <c r="D11" i="3"/>
  <c r="C11" i="3"/>
  <c r="V10" i="3"/>
  <c r="U10" i="3"/>
  <c r="T10" i="3"/>
  <c r="S10" i="3"/>
  <c r="R10" i="3"/>
  <c r="Q10" i="3"/>
  <c r="P10" i="3"/>
  <c r="O10" i="3"/>
  <c r="J10" i="3"/>
  <c r="I10" i="3"/>
  <c r="H10" i="3"/>
  <c r="G10" i="3"/>
  <c r="F10" i="3"/>
  <c r="E10" i="3"/>
  <c r="D10" i="3"/>
  <c r="C10" i="3"/>
  <c r="V9" i="3"/>
  <c r="U9" i="3"/>
  <c r="T9" i="3"/>
  <c r="S9" i="3"/>
  <c r="R9" i="3"/>
  <c r="Q9" i="3"/>
  <c r="P9" i="3"/>
  <c r="O9" i="3"/>
  <c r="J9" i="3"/>
  <c r="I9" i="3"/>
  <c r="H9" i="3"/>
  <c r="G9" i="3"/>
  <c r="F9" i="3"/>
  <c r="E9" i="3"/>
  <c r="D9" i="3"/>
  <c r="C9" i="3"/>
  <c r="V8" i="3"/>
  <c r="U8" i="3"/>
  <c r="T8" i="3"/>
  <c r="S8" i="3"/>
  <c r="R8" i="3"/>
  <c r="Q8" i="3"/>
  <c r="P8" i="3"/>
  <c r="O8" i="3"/>
  <c r="J8" i="3"/>
  <c r="I8" i="3"/>
  <c r="H8" i="3"/>
  <c r="G8" i="3"/>
  <c r="F8" i="3"/>
  <c r="E8" i="3"/>
  <c r="D8" i="3"/>
  <c r="C8" i="3"/>
  <c r="V7" i="3"/>
  <c r="U7" i="3"/>
  <c r="T7" i="3"/>
  <c r="S7" i="3"/>
  <c r="R7" i="3"/>
  <c r="Q7" i="3"/>
  <c r="P7" i="3"/>
  <c r="O7" i="3"/>
  <c r="J7" i="3"/>
  <c r="I7" i="3"/>
  <c r="H7" i="3"/>
  <c r="G7" i="3"/>
  <c r="F7" i="3"/>
  <c r="E7" i="3"/>
  <c r="D7" i="3"/>
  <c r="C7" i="3"/>
  <c r="V6" i="3"/>
  <c r="V16" i="3" s="1"/>
  <c r="U6" i="3"/>
  <c r="U16" i="3" s="1"/>
  <c r="T6" i="3"/>
  <c r="T16" i="3" s="1"/>
  <c r="S6" i="3"/>
  <c r="S16" i="3" s="1"/>
  <c r="R6" i="3"/>
  <c r="R16" i="3" s="1"/>
  <c r="Q6" i="3"/>
  <c r="Q16" i="3" s="1"/>
  <c r="P6" i="3"/>
  <c r="P16" i="3" s="1"/>
  <c r="O6" i="3"/>
  <c r="O16" i="3" s="1"/>
  <c r="J6" i="3"/>
  <c r="J16" i="3" s="1"/>
  <c r="I6" i="3"/>
  <c r="H6" i="3"/>
  <c r="H16" i="3" s="1"/>
  <c r="G6" i="3"/>
  <c r="G16" i="3" s="1"/>
  <c r="F6" i="3"/>
  <c r="F16" i="3" s="1"/>
  <c r="E6" i="3"/>
  <c r="E16" i="3" s="1"/>
  <c r="D6" i="3"/>
  <c r="D16" i="3" s="1"/>
  <c r="C6" i="3"/>
  <c r="C16" i="3" s="1"/>
  <c r="A4" i="3"/>
  <c r="M4" i="3" s="1"/>
  <c r="V50" i="2"/>
  <c r="U50" i="2"/>
  <c r="T50" i="2"/>
  <c r="S50" i="2"/>
  <c r="R50" i="2"/>
  <c r="Q50" i="2"/>
  <c r="P50" i="2"/>
  <c r="O50" i="2"/>
  <c r="J50" i="2"/>
  <c r="I50" i="2"/>
  <c r="H50" i="2"/>
  <c r="G50" i="2"/>
  <c r="F50" i="2"/>
  <c r="E50" i="2"/>
  <c r="D50" i="2"/>
  <c r="C50" i="2"/>
  <c r="V49" i="2"/>
  <c r="U49" i="2"/>
  <c r="T49" i="2"/>
  <c r="S49" i="2"/>
  <c r="R49" i="2"/>
  <c r="Q49" i="2"/>
  <c r="P49" i="2"/>
  <c r="O49" i="2"/>
  <c r="J49" i="2"/>
  <c r="I49" i="2"/>
  <c r="H49" i="2"/>
  <c r="G49" i="2"/>
  <c r="F49" i="2"/>
  <c r="E49" i="2"/>
  <c r="D49" i="2"/>
  <c r="C49" i="2"/>
  <c r="V48" i="2"/>
  <c r="U48" i="2"/>
  <c r="T48" i="2"/>
  <c r="S48" i="2"/>
  <c r="R48" i="2"/>
  <c r="Q48" i="2"/>
  <c r="P48" i="2"/>
  <c r="O48" i="2"/>
  <c r="J48" i="2"/>
  <c r="I48" i="2"/>
  <c r="H48" i="2"/>
  <c r="G48" i="2"/>
  <c r="F48" i="2"/>
  <c r="E48" i="2"/>
  <c r="D48" i="2"/>
  <c r="C48" i="2"/>
  <c r="V47" i="2"/>
  <c r="U47" i="2"/>
  <c r="T47" i="2"/>
  <c r="S47" i="2"/>
  <c r="R47" i="2"/>
  <c r="Q47" i="2"/>
  <c r="P47" i="2"/>
  <c r="O47" i="2"/>
  <c r="J47" i="2"/>
  <c r="I47" i="2"/>
  <c r="H47" i="2"/>
  <c r="G47" i="2"/>
  <c r="F47" i="2"/>
  <c r="E47" i="2"/>
  <c r="D47" i="2"/>
  <c r="C47" i="2"/>
  <c r="V46" i="2"/>
  <c r="U46" i="2"/>
  <c r="T46" i="2"/>
  <c r="S46" i="2"/>
  <c r="R46" i="2"/>
  <c r="Q46" i="2"/>
  <c r="P46" i="2"/>
  <c r="O46" i="2"/>
  <c r="J46" i="2"/>
  <c r="I46" i="2"/>
  <c r="H46" i="2"/>
  <c r="G46" i="2"/>
  <c r="F46" i="2"/>
  <c r="E46" i="2"/>
  <c r="D46" i="2"/>
  <c r="C46" i="2"/>
  <c r="V45" i="2"/>
  <c r="U45" i="2"/>
  <c r="T45" i="2"/>
  <c r="S45" i="2"/>
  <c r="R45" i="2"/>
  <c r="Q45" i="2"/>
  <c r="P45" i="2"/>
  <c r="O45" i="2"/>
  <c r="J45" i="2"/>
  <c r="I45" i="2"/>
  <c r="H45" i="2"/>
  <c r="G45" i="2"/>
  <c r="F45" i="2"/>
  <c r="E45" i="2"/>
  <c r="D45" i="2"/>
  <c r="C45" i="2"/>
  <c r="V44" i="2"/>
  <c r="U44" i="2"/>
  <c r="T44" i="2"/>
  <c r="S44" i="2"/>
  <c r="R44" i="2"/>
  <c r="Q44" i="2"/>
  <c r="P44" i="2"/>
  <c r="O44" i="2"/>
  <c r="J44" i="2"/>
  <c r="I44" i="2"/>
  <c r="H44" i="2"/>
  <c r="G44" i="2"/>
  <c r="F44" i="2"/>
  <c r="E44" i="2"/>
  <c r="D44" i="2"/>
  <c r="C44" i="2"/>
  <c r="V43" i="2"/>
  <c r="U43" i="2"/>
  <c r="T43" i="2"/>
  <c r="S43" i="2"/>
  <c r="R43" i="2"/>
  <c r="Q43" i="2"/>
  <c r="P43" i="2"/>
  <c r="O43" i="2"/>
  <c r="J43" i="2"/>
  <c r="I43" i="2"/>
  <c r="H43" i="2"/>
  <c r="G43" i="2"/>
  <c r="F43" i="2"/>
  <c r="E43" i="2"/>
  <c r="D43" i="2"/>
  <c r="C43" i="2"/>
  <c r="V42" i="2"/>
  <c r="U42" i="2"/>
  <c r="T42" i="2"/>
  <c r="S42" i="2"/>
  <c r="R42" i="2"/>
  <c r="Q42" i="2"/>
  <c r="P42" i="2"/>
  <c r="O42" i="2"/>
  <c r="J42" i="2"/>
  <c r="I42" i="2"/>
  <c r="H42" i="2"/>
  <c r="G42" i="2"/>
  <c r="F42" i="2"/>
  <c r="E42" i="2"/>
  <c r="D42" i="2"/>
  <c r="C42" i="2"/>
  <c r="V41" i="2"/>
  <c r="V51" i="2" s="1"/>
  <c r="U41" i="2"/>
  <c r="U51" i="2" s="1"/>
  <c r="T41" i="2"/>
  <c r="T51" i="2" s="1"/>
  <c r="S41" i="2"/>
  <c r="S51" i="2" s="1"/>
  <c r="R41" i="2"/>
  <c r="R51" i="2" s="1"/>
  <c r="Q41" i="2"/>
  <c r="Q51" i="2" s="1"/>
  <c r="P41" i="2"/>
  <c r="P51" i="2" s="1"/>
  <c r="O41" i="2"/>
  <c r="O51" i="2" s="1"/>
  <c r="J41" i="2"/>
  <c r="J51" i="2" s="1"/>
  <c r="I41" i="2"/>
  <c r="I51" i="2" s="1"/>
  <c r="H41" i="2"/>
  <c r="H51" i="2" s="1"/>
  <c r="G41" i="2"/>
  <c r="G51" i="2" s="1"/>
  <c r="F41" i="2"/>
  <c r="F51" i="2" s="1"/>
  <c r="E41" i="2"/>
  <c r="E51" i="2" s="1"/>
  <c r="D41" i="2"/>
  <c r="D51" i="2" s="1"/>
  <c r="C41" i="2"/>
  <c r="C51" i="2" s="1"/>
  <c r="A39" i="2"/>
  <c r="M39" i="2" s="1"/>
  <c r="V32" i="2"/>
  <c r="U32" i="2"/>
  <c r="T32" i="2"/>
  <c r="S32" i="2"/>
  <c r="R32" i="2"/>
  <c r="Q32" i="2"/>
  <c r="P32" i="2"/>
  <c r="O32" i="2"/>
  <c r="J32" i="2"/>
  <c r="I32" i="2"/>
  <c r="H32" i="2"/>
  <c r="G32" i="2"/>
  <c r="F32" i="2"/>
  <c r="E32" i="2"/>
  <c r="D32" i="2"/>
  <c r="C32" i="2"/>
  <c r="V31" i="2"/>
  <c r="U31" i="2"/>
  <c r="T31" i="2"/>
  <c r="S31" i="2"/>
  <c r="R31" i="2"/>
  <c r="Q31" i="2"/>
  <c r="P31" i="2"/>
  <c r="O31" i="2"/>
  <c r="J31" i="2"/>
  <c r="I31" i="2"/>
  <c r="H31" i="2"/>
  <c r="G31" i="2"/>
  <c r="F31" i="2"/>
  <c r="E31" i="2"/>
  <c r="D31" i="2"/>
  <c r="C31" i="2"/>
  <c r="V30" i="2"/>
  <c r="U30" i="2"/>
  <c r="T30" i="2"/>
  <c r="S30" i="2"/>
  <c r="R30" i="2"/>
  <c r="Q30" i="2"/>
  <c r="P30" i="2"/>
  <c r="O30" i="2"/>
  <c r="J30" i="2"/>
  <c r="I30" i="2"/>
  <c r="H30" i="2"/>
  <c r="G30" i="2"/>
  <c r="F30" i="2"/>
  <c r="E30" i="2"/>
  <c r="D30" i="2"/>
  <c r="C30" i="2"/>
  <c r="V29" i="2"/>
  <c r="U29" i="2"/>
  <c r="T29" i="2"/>
  <c r="S29" i="2"/>
  <c r="R29" i="2"/>
  <c r="Q29" i="2"/>
  <c r="P29" i="2"/>
  <c r="O29" i="2"/>
  <c r="J29" i="2"/>
  <c r="I29" i="2"/>
  <c r="H29" i="2"/>
  <c r="G29" i="2"/>
  <c r="F29" i="2"/>
  <c r="E29" i="2"/>
  <c r="D29" i="2"/>
  <c r="C29" i="2"/>
  <c r="V28" i="2"/>
  <c r="U28" i="2"/>
  <c r="T28" i="2"/>
  <c r="S28" i="2"/>
  <c r="R28" i="2"/>
  <c r="Q28" i="2"/>
  <c r="P28" i="2"/>
  <c r="O28" i="2"/>
  <c r="J28" i="2"/>
  <c r="I28" i="2"/>
  <c r="H28" i="2"/>
  <c r="G28" i="2"/>
  <c r="F28" i="2"/>
  <c r="E28" i="2"/>
  <c r="D28" i="2"/>
  <c r="C28" i="2"/>
  <c r="V27" i="2"/>
  <c r="U27" i="2"/>
  <c r="T27" i="2"/>
  <c r="S27" i="2"/>
  <c r="R27" i="2"/>
  <c r="Q27" i="2"/>
  <c r="P27" i="2"/>
  <c r="O27" i="2"/>
  <c r="J27" i="2"/>
  <c r="I27" i="2"/>
  <c r="H27" i="2"/>
  <c r="G27" i="2"/>
  <c r="F27" i="2"/>
  <c r="E27" i="2"/>
  <c r="D27" i="2"/>
  <c r="C27" i="2"/>
  <c r="V26" i="2"/>
  <c r="U26" i="2"/>
  <c r="T26" i="2"/>
  <c r="S26" i="2"/>
  <c r="R26" i="2"/>
  <c r="Q26" i="2"/>
  <c r="P26" i="2"/>
  <c r="O26" i="2"/>
  <c r="J26" i="2"/>
  <c r="I26" i="2"/>
  <c r="H26" i="2"/>
  <c r="G26" i="2"/>
  <c r="F26" i="2"/>
  <c r="E26" i="2"/>
  <c r="D26" i="2"/>
  <c r="C26" i="2"/>
  <c r="V25" i="2"/>
  <c r="U25" i="2"/>
  <c r="T25" i="2"/>
  <c r="S25" i="2"/>
  <c r="R25" i="2"/>
  <c r="Q25" i="2"/>
  <c r="P25" i="2"/>
  <c r="O25" i="2"/>
  <c r="J25" i="2"/>
  <c r="I25" i="2"/>
  <c r="H25" i="2"/>
  <c r="G25" i="2"/>
  <c r="F25" i="2"/>
  <c r="E25" i="2"/>
  <c r="D25" i="2"/>
  <c r="C25" i="2"/>
  <c r="V24" i="2"/>
  <c r="U24" i="2"/>
  <c r="T24" i="2"/>
  <c r="S24" i="2"/>
  <c r="R24" i="2"/>
  <c r="Q24" i="2"/>
  <c r="P24" i="2"/>
  <c r="O24" i="2"/>
  <c r="J24" i="2"/>
  <c r="I24" i="2"/>
  <c r="H24" i="2"/>
  <c r="G24" i="2"/>
  <c r="F24" i="2"/>
  <c r="E24" i="2"/>
  <c r="D24" i="2"/>
  <c r="C24" i="2"/>
  <c r="V23" i="2"/>
  <c r="V33" i="2" s="1"/>
  <c r="U23" i="2"/>
  <c r="U33" i="2" s="1"/>
  <c r="T23" i="2"/>
  <c r="T33" i="2" s="1"/>
  <c r="S23" i="2"/>
  <c r="S33" i="2" s="1"/>
  <c r="R23" i="2"/>
  <c r="R33" i="2" s="1"/>
  <c r="Q23" i="2"/>
  <c r="Q33" i="2" s="1"/>
  <c r="P23" i="2"/>
  <c r="P33" i="2" s="1"/>
  <c r="O23" i="2"/>
  <c r="O33" i="2" s="1"/>
  <c r="J23" i="2"/>
  <c r="J33" i="2" s="1"/>
  <c r="I23" i="2"/>
  <c r="I33" i="2" s="1"/>
  <c r="H23" i="2"/>
  <c r="H33" i="2" s="1"/>
  <c r="G23" i="2"/>
  <c r="G33" i="2" s="1"/>
  <c r="F23" i="2"/>
  <c r="F33" i="2" s="1"/>
  <c r="E23" i="2"/>
  <c r="E33" i="2" s="1"/>
  <c r="D23" i="2"/>
  <c r="D33" i="2" s="1"/>
  <c r="C23" i="2"/>
  <c r="C33" i="2" s="1"/>
  <c r="A21" i="2"/>
  <c r="M21" i="2" s="1"/>
  <c r="V15" i="2"/>
  <c r="U15" i="2"/>
  <c r="T15" i="2"/>
  <c r="S15" i="2"/>
  <c r="R15" i="2"/>
  <c r="Q15" i="2"/>
  <c r="P15" i="2"/>
  <c r="O15" i="2"/>
  <c r="J15" i="2"/>
  <c r="I15" i="2"/>
  <c r="H15" i="2"/>
  <c r="G15" i="2"/>
  <c r="F15" i="2"/>
  <c r="E15" i="2"/>
  <c r="D15" i="2"/>
  <c r="C15" i="2"/>
  <c r="V14" i="2"/>
  <c r="U14" i="2"/>
  <c r="T14" i="2"/>
  <c r="S14" i="2"/>
  <c r="R14" i="2"/>
  <c r="Q14" i="2"/>
  <c r="P14" i="2"/>
  <c r="O14" i="2"/>
  <c r="J14" i="2"/>
  <c r="I14" i="2"/>
  <c r="H14" i="2"/>
  <c r="G14" i="2"/>
  <c r="F14" i="2"/>
  <c r="E14" i="2"/>
  <c r="D14" i="2"/>
  <c r="C14" i="2"/>
  <c r="V13" i="2"/>
  <c r="U13" i="2"/>
  <c r="T13" i="2"/>
  <c r="S13" i="2"/>
  <c r="R13" i="2"/>
  <c r="Q13" i="2"/>
  <c r="P13" i="2"/>
  <c r="O13" i="2"/>
  <c r="J13" i="2"/>
  <c r="I13" i="2"/>
  <c r="H13" i="2"/>
  <c r="G13" i="2"/>
  <c r="F13" i="2"/>
  <c r="E13" i="2"/>
  <c r="D13" i="2"/>
  <c r="C13" i="2"/>
  <c r="V12" i="2"/>
  <c r="U12" i="2"/>
  <c r="T12" i="2"/>
  <c r="S12" i="2"/>
  <c r="R12" i="2"/>
  <c r="Q12" i="2"/>
  <c r="P12" i="2"/>
  <c r="O12" i="2"/>
  <c r="J12" i="2"/>
  <c r="I12" i="2"/>
  <c r="H12" i="2"/>
  <c r="G12" i="2"/>
  <c r="F12" i="2"/>
  <c r="E12" i="2"/>
  <c r="D12" i="2"/>
  <c r="C12" i="2"/>
  <c r="V11" i="2"/>
  <c r="U11" i="2"/>
  <c r="T11" i="2"/>
  <c r="S11" i="2"/>
  <c r="R11" i="2"/>
  <c r="Q11" i="2"/>
  <c r="P11" i="2"/>
  <c r="O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J10" i="2"/>
  <c r="I10" i="2"/>
  <c r="H10" i="2"/>
  <c r="G10" i="2"/>
  <c r="F10" i="2"/>
  <c r="E10" i="2"/>
  <c r="D10" i="2"/>
  <c r="C10" i="2"/>
  <c r="V9" i="2"/>
  <c r="U9" i="2"/>
  <c r="T9" i="2"/>
  <c r="S9" i="2"/>
  <c r="R9" i="2"/>
  <c r="Q9" i="2"/>
  <c r="P9" i="2"/>
  <c r="O9" i="2"/>
  <c r="J9" i="2"/>
  <c r="I9" i="2"/>
  <c r="H9" i="2"/>
  <c r="G9" i="2"/>
  <c r="F9" i="2"/>
  <c r="E9" i="2"/>
  <c r="D9" i="2"/>
  <c r="C9" i="2"/>
  <c r="V8" i="2"/>
  <c r="U8" i="2"/>
  <c r="T8" i="2"/>
  <c r="S8" i="2"/>
  <c r="R8" i="2"/>
  <c r="Q8" i="2"/>
  <c r="P8" i="2"/>
  <c r="O8" i="2"/>
  <c r="J8" i="2"/>
  <c r="I8" i="2"/>
  <c r="H8" i="2"/>
  <c r="G8" i="2"/>
  <c r="F8" i="2"/>
  <c r="E8" i="2"/>
  <c r="D8" i="2"/>
  <c r="C8" i="2"/>
  <c r="V7" i="2"/>
  <c r="U7" i="2"/>
  <c r="T7" i="2"/>
  <c r="S7" i="2"/>
  <c r="R7" i="2"/>
  <c r="Q7" i="2"/>
  <c r="P7" i="2"/>
  <c r="O7" i="2"/>
  <c r="J7" i="2"/>
  <c r="I7" i="2"/>
  <c r="H7" i="2"/>
  <c r="G7" i="2"/>
  <c r="F7" i="2"/>
  <c r="E7" i="2"/>
  <c r="D7" i="2"/>
  <c r="C7" i="2"/>
  <c r="V6" i="2"/>
  <c r="V16" i="2" s="1"/>
  <c r="U6" i="2"/>
  <c r="U16" i="2" s="1"/>
  <c r="T6" i="2"/>
  <c r="T16" i="2" s="1"/>
  <c r="S6" i="2"/>
  <c r="S16" i="2" s="1"/>
  <c r="R6" i="2"/>
  <c r="R16" i="2" s="1"/>
  <c r="Q6" i="2"/>
  <c r="Q16" i="2" s="1"/>
  <c r="P6" i="2"/>
  <c r="P16" i="2" s="1"/>
  <c r="O6" i="2"/>
  <c r="O16" i="2" s="1"/>
  <c r="J6" i="2"/>
  <c r="J16" i="2" s="1"/>
  <c r="I6" i="2"/>
  <c r="I16" i="2" s="1"/>
  <c r="H6" i="2"/>
  <c r="H16" i="2" s="1"/>
  <c r="G6" i="2"/>
  <c r="G16" i="2" s="1"/>
  <c r="F6" i="2"/>
  <c r="F16" i="2" s="1"/>
  <c r="E6" i="2"/>
  <c r="E16" i="2" s="1"/>
  <c r="D6" i="2"/>
  <c r="D16" i="2" s="1"/>
  <c r="C6" i="2"/>
  <c r="A4" i="2"/>
  <c r="M4" i="2" s="1"/>
  <c r="V48" i="1"/>
  <c r="U48" i="1"/>
  <c r="T48" i="1"/>
  <c r="S48" i="1"/>
  <c r="R48" i="1"/>
  <c r="Q48" i="1"/>
  <c r="P48" i="1"/>
  <c r="O48" i="1"/>
  <c r="W48" i="1" s="1"/>
  <c r="J48" i="1"/>
  <c r="I48" i="1"/>
  <c r="H48" i="1"/>
  <c r="G48" i="1"/>
  <c r="F48" i="1"/>
  <c r="E48" i="1"/>
  <c r="D48" i="1"/>
  <c r="C48" i="1"/>
  <c r="K48" i="1" s="1"/>
  <c r="V47" i="1"/>
  <c r="U47" i="1"/>
  <c r="T47" i="1"/>
  <c r="S47" i="1"/>
  <c r="R47" i="1"/>
  <c r="Q47" i="1"/>
  <c r="P47" i="1"/>
  <c r="O47" i="1"/>
  <c r="W47" i="1" s="1"/>
  <c r="J47" i="1"/>
  <c r="I47" i="1"/>
  <c r="H47" i="1"/>
  <c r="G47" i="1"/>
  <c r="F47" i="1"/>
  <c r="E47" i="1"/>
  <c r="D47" i="1"/>
  <c r="C47" i="1"/>
  <c r="K47" i="1" s="1"/>
  <c r="V46" i="1"/>
  <c r="U46" i="1"/>
  <c r="T46" i="1"/>
  <c r="S46" i="1"/>
  <c r="R46" i="1"/>
  <c r="Q46" i="1"/>
  <c r="P46" i="1"/>
  <c r="O46" i="1"/>
  <c r="W46" i="1" s="1"/>
  <c r="J46" i="1"/>
  <c r="I46" i="1"/>
  <c r="H46" i="1"/>
  <c r="G46" i="1"/>
  <c r="F46" i="1"/>
  <c r="E46" i="1"/>
  <c r="D46" i="1"/>
  <c r="C46" i="1"/>
  <c r="K46" i="1" s="1"/>
  <c r="V45" i="1"/>
  <c r="U45" i="1"/>
  <c r="T45" i="1"/>
  <c r="S45" i="1"/>
  <c r="R45" i="1"/>
  <c r="Q45" i="1"/>
  <c r="P45" i="1"/>
  <c r="O45" i="1"/>
  <c r="W45" i="1" s="1"/>
  <c r="J45" i="1"/>
  <c r="I45" i="1"/>
  <c r="H45" i="1"/>
  <c r="G45" i="1"/>
  <c r="F45" i="1"/>
  <c r="E45" i="1"/>
  <c r="D45" i="1"/>
  <c r="C45" i="1"/>
  <c r="K45" i="1" s="1"/>
  <c r="V44" i="1"/>
  <c r="U44" i="1"/>
  <c r="T44" i="1"/>
  <c r="S44" i="1"/>
  <c r="R44" i="1"/>
  <c r="Q44" i="1"/>
  <c r="P44" i="1"/>
  <c r="O44" i="1"/>
  <c r="W44" i="1" s="1"/>
  <c r="J44" i="1"/>
  <c r="I44" i="1"/>
  <c r="H44" i="1"/>
  <c r="G44" i="1"/>
  <c r="F44" i="1"/>
  <c r="E44" i="1"/>
  <c r="D44" i="1"/>
  <c r="C44" i="1"/>
  <c r="K44" i="1" s="1"/>
  <c r="V43" i="1"/>
  <c r="U43" i="1"/>
  <c r="T43" i="1"/>
  <c r="S43" i="1"/>
  <c r="R43" i="1"/>
  <c r="Q43" i="1"/>
  <c r="P43" i="1"/>
  <c r="O43" i="1"/>
  <c r="W43" i="1" s="1"/>
  <c r="J43" i="1"/>
  <c r="I43" i="1"/>
  <c r="H43" i="1"/>
  <c r="G43" i="1"/>
  <c r="F43" i="1"/>
  <c r="E43" i="1"/>
  <c r="D43" i="1"/>
  <c r="C43" i="1"/>
  <c r="K43" i="1" s="1"/>
  <c r="V42" i="1"/>
  <c r="U42" i="1"/>
  <c r="T42" i="1"/>
  <c r="S42" i="1"/>
  <c r="R42" i="1"/>
  <c r="Q42" i="1"/>
  <c r="P42" i="1"/>
  <c r="O42" i="1"/>
  <c r="W42" i="1" s="1"/>
  <c r="J42" i="1"/>
  <c r="I42" i="1"/>
  <c r="H42" i="1"/>
  <c r="G42" i="1"/>
  <c r="F42" i="1"/>
  <c r="E42" i="1"/>
  <c r="D42" i="1"/>
  <c r="C42" i="1"/>
  <c r="K42" i="1" s="1"/>
  <c r="V41" i="1"/>
  <c r="U41" i="1"/>
  <c r="T41" i="1"/>
  <c r="S41" i="1"/>
  <c r="R41" i="1"/>
  <c r="Q41" i="1"/>
  <c r="P41" i="1"/>
  <c r="O41" i="1"/>
  <c r="W41" i="1" s="1"/>
  <c r="J41" i="1"/>
  <c r="I41" i="1"/>
  <c r="H41" i="1"/>
  <c r="G41" i="1"/>
  <c r="F41" i="1"/>
  <c r="E41" i="1"/>
  <c r="D41" i="1"/>
  <c r="C41" i="1"/>
  <c r="K41" i="1" s="1"/>
  <c r="V40" i="1"/>
  <c r="U40" i="1"/>
  <c r="T40" i="1"/>
  <c r="S40" i="1"/>
  <c r="R40" i="1"/>
  <c r="Q40" i="1"/>
  <c r="P40" i="1"/>
  <c r="O40" i="1"/>
  <c r="W40" i="1" s="1"/>
  <c r="J40" i="1"/>
  <c r="I40" i="1"/>
  <c r="H40" i="1"/>
  <c r="G40" i="1"/>
  <c r="F40" i="1"/>
  <c r="E40" i="1"/>
  <c r="D40" i="1"/>
  <c r="C40" i="1"/>
  <c r="K40" i="1" s="1"/>
  <c r="V39" i="1"/>
  <c r="V49" i="1" s="1"/>
  <c r="U39" i="1"/>
  <c r="U49" i="1" s="1"/>
  <c r="T39" i="1"/>
  <c r="T49" i="1" s="1"/>
  <c r="S39" i="1"/>
  <c r="S49" i="1" s="1"/>
  <c r="R39" i="1"/>
  <c r="R49" i="1" s="1"/>
  <c r="Q39" i="1"/>
  <c r="Q49" i="1" s="1"/>
  <c r="P39" i="1"/>
  <c r="P49" i="1" s="1"/>
  <c r="O39" i="1"/>
  <c r="O49" i="1" s="1"/>
  <c r="J39" i="1"/>
  <c r="J49" i="1" s="1"/>
  <c r="I39" i="1"/>
  <c r="I49" i="1" s="1"/>
  <c r="H39" i="1"/>
  <c r="H49" i="1" s="1"/>
  <c r="G39" i="1"/>
  <c r="G49" i="1" s="1"/>
  <c r="F39" i="1"/>
  <c r="F49" i="1" s="1"/>
  <c r="E39" i="1"/>
  <c r="E49" i="1" s="1"/>
  <c r="D39" i="1"/>
  <c r="D49" i="1" s="1"/>
  <c r="C39" i="1"/>
  <c r="K39" i="1" s="1"/>
  <c r="K49" i="1" s="1"/>
  <c r="A37" i="1"/>
  <c r="M37" i="1" s="1"/>
  <c r="V32" i="1"/>
  <c r="U32" i="1"/>
  <c r="T32" i="1"/>
  <c r="S32" i="1"/>
  <c r="R32" i="1"/>
  <c r="Q32" i="1"/>
  <c r="P32" i="1"/>
  <c r="O32" i="1"/>
  <c r="J32" i="1"/>
  <c r="I32" i="1"/>
  <c r="H32" i="1"/>
  <c r="G32" i="1"/>
  <c r="F32" i="1"/>
  <c r="E32" i="1"/>
  <c r="D32" i="1"/>
  <c r="C32" i="1"/>
  <c r="V31" i="1"/>
  <c r="U31" i="1"/>
  <c r="T31" i="1"/>
  <c r="S31" i="1"/>
  <c r="R31" i="1"/>
  <c r="Q31" i="1"/>
  <c r="P31" i="1"/>
  <c r="O31" i="1"/>
  <c r="J31" i="1"/>
  <c r="I31" i="1"/>
  <c r="H31" i="1"/>
  <c r="G31" i="1"/>
  <c r="F31" i="1"/>
  <c r="E31" i="1"/>
  <c r="D31" i="1"/>
  <c r="C31" i="1"/>
  <c r="V30" i="1"/>
  <c r="U30" i="1"/>
  <c r="T30" i="1"/>
  <c r="S30" i="1"/>
  <c r="R30" i="1"/>
  <c r="Q30" i="1"/>
  <c r="P30" i="1"/>
  <c r="O30" i="1"/>
  <c r="J30" i="1"/>
  <c r="I30" i="1"/>
  <c r="H30" i="1"/>
  <c r="G30" i="1"/>
  <c r="F30" i="1"/>
  <c r="E30" i="1"/>
  <c r="D30" i="1"/>
  <c r="C30" i="1"/>
  <c r="V29" i="1"/>
  <c r="U29" i="1"/>
  <c r="T29" i="1"/>
  <c r="S29" i="1"/>
  <c r="R29" i="1"/>
  <c r="Q29" i="1"/>
  <c r="P29" i="1"/>
  <c r="O29" i="1"/>
  <c r="J29" i="1"/>
  <c r="I29" i="1"/>
  <c r="H29" i="1"/>
  <c r="G29" i="1"/>
  <c r="F29" i="1"/>
  <c r="E29" i="1"/>
  <c r="D29" i="1"/>
  <c r="C29" i="1"/>
  <c r="V28" i="1"/>
  <c r="U28" i="1"/>
  <c r="T28" i="1"/>
  <c r="S28" i="1"/>
  <c r="R28" i="1"/>
  <c r="Q28" i="1"/>
  <c r="P28" i="1"/>
  <c r="O28" i="1"/>
  <c r="J28" i="1"/>
  <c r="I28" i="1"/>
  <c r="H28" i="1"/>
  <c r="G28" i="1"/>
  <c r="F28" i="1"/>
  <c r="E28" i="1"/>
  <c r="D28" i="1"/>
  <c r="C28" i="1"/>
  <c r="V27" i="1"/>
  <c r="U27" i="1"/>
  <c r="T27" i="1"/>
  <c r="S27" i="1"/>
  <c r="R27" i="1"/>
  <c r="Q27" i="1"/>
  <c r="P27" i="1"/>
  <c r="O27" i="1"/>
  <c r="J27" i="1"/>
  <c r="I27" i="1"/>
  <c r="H27" i="1"/>
  <c r="G27" i="1"/>
  <c r="F27" i="1"/>
  <c r="E27" i="1"/>
  <c r="D27" i="1"/>
  <c r="C27" i="1"/>
  <c r="V26" i="1"/>
  <c r="U26" i="1"/>
  <c r="T26" i="1"/>
  <c r="S26" i="1"/>
  <c r="R26" i="1"/>
  <c r="Q26" i="1"/>
  <c r="P26" i="1"/>
  <c r="O26" i="1"/>
  <c r="J26" i="1"/>
  <c r="I26" i="1"/>
  <c r="H26" i="1"/>
  <c r="G26" i="1"/>
  <c r="F26" i="1"/>
  <c r="E26" i="1"/>
  <c r="D26" i="1"/>
  <c r="C26" i="1"/>
  <c r="V25" i="1"/>
  <c r="U25" i="1"/>
  <c r="T25" i="1"/>
  <c r="S25" i="1"/>
  <c r="R25" i="1"/>
  <c r="Q25" i="1"/>
  <c r="P25" i="1"/>
  <c r="O25" i="1"/>
  <c r="J25" i="1"/>
  <c r="I25" i="1"/>
  <c r="H25" i="1"/>
  <c r="G25" i="1"/>
  <c r="F25" i="1"/>
  <c r="E25" i="1"/>
  <c r="D25" i="1"/>
  <c r="C25" i="1"/>
  <c r="V24" i="1"/>
  <c r="U24" i="1"/>
  <c r="T24" i="1"/>
  <c r="S24" i="1"/>
  <c r="R24" i="1"/>
  <c r="Q24" i="1"/>
  <c r="P24" i="1"/>
  <c r="O24" i="1"/>
  <c r="J24" i="1"/>
  <c r="I24" i="1"/>
  <c r="H24" i="1"/>
  <c r="G24" i="1"/>
  <c r="F24" i="1"/>
  <c r="E24" i="1"/>
  <c r="D24" i="1"/>
  <c r="C24" i="1"/>
  <c r="V23" i="1"/>
  <c r="V33" i="1" s="1"/>
  <c r="U23" i="1"/>
  <c r="U33" i="1" s="1"/>
  <c r="T23" i="1"/>
  <c r="T33" i="1" s="1"/>
  <c r="S23" i="1"/>
  <c r="S33" i="1" s="1"/>
  <c r="R23" i="1"/>
  <c r="R33" i="1" s="1"/>
  <c r="Q23" i="1"/>
  <c r="Q33" i="1" s="1"/>
  <c r="P23" i="1"/>
  <c r="P33" i="1" s="1"/>
  <c r="O23" i="1"/>
  <c r="O33" i="1" s="1"/>
  <c r="J23" i="1"/>
  <c r="J33" i="1" s="1"/>
  <c r="I23" i="1"/>
  <c r="I33" i="1" s="1"/>
  <c r="H23" i="1"/>
  <c r="H33" i="1" s="1"/>
  <c r="G23" i="1"/>
  <c r="G33" i="1" s="1"/>
  <c r="F23" i="1"/>
  <c r="F33" i="1" s="1"/>
  <c r="E23" i="1"/>
  <c r="E33" i="1" s="1"/>
  <c r="D23" i="1"/>
  <c r="D33" i="1" s="1"/>
  <c r="C23" i="1"/>
  <c r="A21" i="1"/>
  <c r="M21" i="1" s="1"/>
  <c r="A4" i="1"/>
  <c r="M4" i="1"/>
  <c r="V15" i="1"/>
  <c r="U15" i="1"/>
  <c r="T15" i="1"/>
  <c r="S15" i="1"/>
  <c r="R15" i="1"/>
  <c r="Q15" i="1"/>
  <c r="P15" i="1"/>
  <c r="O15" i="1"/>
  <c r="V14" i="1"/>
  <c r="U14" i="1"/>
  <c r="T14" i="1"/>
  <c r="S14" i="1"/>
  <c r="R14" i="1"/>
  <c r="Q14" i="1"/>
  <c r="P14" i="1"/>
  <c r="O14" i="1"/>
  <c r="V13" i="1"/>
  <c r="U13" i="1"/>
  <c r="T13" i="1"/>
  <c r="S13" i="1"/>
  <c r="R13" i="1"/>
  <c r="Q13" i="1"/>
  <c r="P13" i="1"/>
  <c r="O13" i="1"/>
  <c r="W13" i="1" s="1"/>
  <c r="V12" i="1"/>
  <c r="U12" i="1"/>
  <c r="T12" i="1"/>
  <c r="S12" i="1"/>
  <c r="R12" i="1"/>
  <c r="Q12" i="1"/>
  <c r="P12" i="1"/>
  <c r="O12" i="1"/>
  <c r="V11" i="1"/>
  <c r="U11" i="1"/>
  <c r="T11" i="1"/>
  <c r="S11" i="1"/>
  <c r="R11" i="1"/>
  <c r="Q11" i="1"/>
  <c r="P11" i="1"/>
  <c r="O11" i="1"/>
  <c r="V10" i="1"/>
  <c r="U10" i="1"/>
  <c r="T10" i="1"/>
  <c r="S10" i="1"/>
  <c r="R10" i="1"/>
  <c r="Q10" i="1"/>
  <c r="P10" i="1"/>
  <c r="O10" i="1"/>
  <c r="V9" i="1"/>
  <c r="U9" i="1"/>
  <c r="T9" i="1"/>
  <c r="S9" i="1"/>
  <c r="R9" i="1"/>
  <c r="Q9" i="1"/>
  <c r="P9" i="1"/>
  <c r="O9" i="1"/>
  <c r="V8" i="1"/>
  <c r="U8" i="1"/>
  <c r="T8" i="1"/>
  <c r="S8" i="1"/>
  <c r="R8" i="1"/>
  <c r="Q8" i="1"/>
  <c r="P8" i="1"/>
  <c r="O8" i="1"/>
  <c r="W8" i="1" s="1"/>
  <c r="V7" i="1"/>
  <c r="U7" i="1"/>
  <c r="T7" i="1"/>
  <c r="S7" i="1"/>
  <c r="R7" i="1"/>
  <c r="Q7" i="1"/>
  <c r="P7" i="1"/>
  <c r="O7" i="1"/>
  <c r="V6" i="1"/>
  <c r="V16" i="1" s="1"/>
  <c r="U6" i="1"/>
  <c r="U16" i="1" s="1"/>
  <c r="T6" i="1"/>
  <c r="T16" i="1" s="1"/>
  <c r="S6" i="1"/>
  <c r="R6" i="1"/>
  <c r="R16" i="1" s="1"/>
  <c r="Q6" i="1"/>
  <c r="Q16" i="1" s="1"/>
  <c r="P6" i="1"/>
  <c r="P16" i="1" s="1"/>
  <c r="O6" i="1"/>
  <c r="O16" i="1" s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J16" i="1" s="1"/>
  <c r="I6" i="1"/>
  <c r="I16" i="1" s="1"/>
  <c r="H6" i="1"/>
  <c r="H16" i="1" s="1"/>
  <c r="G6" i="1"/>
  <c r="G16" i="1" s="1"/>
  <c r="F6" i="1"/>
  <c r="F16" i="1" s="1"/>
  <c r="E6" i="1"/>
  <c r="E16" i="1" s="1"/>
  <c r="D6" i="1"/>
  <c r="C6" i="1"/>
  <c r="C16" i="1" s="1"/>
  <c r="W9" i="1"/>
  <c r="K15" i="1"/>
  <c r="S16" i="1"/>
  <c r="V277" i="4" l="1"/>
  <c r="K7" i="2"/>
  <c r="W7" i="2"/>
  <c r="K8" i="2"/>
  <c r="W8" i="2"/>
  <c r="W9" i="2"/>
  <c r="K10" i="2"/>
  <c r="W10" i="2"/>
  <c r="K11" i="2"/>
  <c r="W11" i="2"/>
  <c r="K12" i="2"/>
  <c r="W12" i="2"/>
  <c r="K13" i="2"/>
  <c r="K9" i="1"/>
  <c r="K41" i="3"/>
  <c r="W41" i="3"/>
  <c r="K42" i="3"/>
  <c r="W42" i="3"/>
  <c r="K43" i="3"/>
  <c r="W43" i="3"/>
  <c r="K44" i="3"/>
  <c r="W44" i="3"/>
  <c r="K45" i="3"/>
  <c r="W45" i="3"/>
  <c r="K46" i="3"/>
  <c r="W46" i="3"/>
  <c r="K47" i="3"/>
  <c r="W47" i="3"/>
  <c r="K48" i="3"/>
  <c r="W48" i="3"/>
  <c r="K49" i="3"/>
  <c r="D16" i="4"/>
  <c r="H16" i="4"/>
  <c r="P16" i="4"/>
  <c r="T16" i="4"/>
  <c r="K75" i="4"/>
  <c r="W75" i="4"/>
  <c r="K76" i="4"/>
  <c r="W76" i="4"/>
  <c r="K77" i="4"/>
  <c r="W77" i="4"/>
  <c r="K78" i="4"/>
  <c r="W78" i="4"/>
  <c r="K79" i="4"/>
  <c r="W79" i="4"/>
  <c r="K80" i="4"/>
  <c r="W80" i="4"/>
  <c r="K81" i="4"/>
  <c r="W81" i="4"/>
  <c r="K82" i="4"/>
  <c r="W82" i="4"/>
  <c r="K83" i="4"/>
  <c r="W83" i="4"/>
  <c r="K217" i="4"/>
  <c r="W217" i="4"/>
  <c r="K218" i="4"/>
  <c r="W218" i="4"/>
  <c r="K219" i="4"/>
  <c r="W219" i="4"/>
  <c r="K220" i="4"/>
  <c r="W220" i="4"/>
  <c r="K221" i="4"/>
  <c r="W221" i="4"/>
  <c r="K222" i="4"/>
  <c r="W222" i="4"/>
  <c r="K223" i="4"/>
  <c r="W223" i="4"/>
  <c r="K224" i="4"/>
  <c r="W224" i="4"/>
  <c r="K225" i="4"/>
  <c r="W225" i="4"/>
  <c r="K355" i="4"/>
  <c r="W355" i="4"/>
  <c r="K356" i="4"/>
  <c r="W356" i="4"/>
  <c r="K357" i="4"/>
  <c r="W357" i="4"/>
  <c r="K358" i="4"/>
  <c r="W358" i="4"/>
  <c r="K359" i="4"/>
  <c r="W359" i="4"/>
  <c r="K360" i="4"/>
  <c r="W360" i="4"/>
  <c r="K361" i="4"/>
  <c r="W361" i="4"/>
  <c r="K362" i="4"/>
  <c r="W362" i="4"/>
  <c r="K363" i="4"/>
  <c r="W363" i="4"/>
  <c r="K445" i="4"/>
  <c r="W445" i="4"/>
  <c r="K446" i="4"/>
  <c r="W446" i="4"/>
  <c r="K447" i="4"/>
  <c r="K23" i="1"/>
  <c r="K24" i="1"/>
  <c r="W24" i="1"/>
  <c r="K25" i="1"/>
  <c r="Q67" i="4"/>
  <c r="F154" i="4"/>
  <c r="K462" i="4"/>
  <c r="W462" i="4"/>
  <c r="K463" i="4"/>
  <c r="W463" i="4"/>
  <c r="K464" i="4"/>
  <c r="W464" i="4"/>
  <c r="K465" i="4"/>
  <c r="W465" i="4"/>
  <c r="K466" i="4"/>
  <c r="W466" i="4"/>
  <c r="K467" i="4"/>
  <c r="W467" i="4"/>
  <c r="K468" i="4"/>
  <c r="W468" i="4"/>
  <c r="K469" i="4"/>
  <c r="W469" i="4"/>
  <c r="K470" i="4"/>
  <c r="W470" i="4"/>
  <c r="K109" i="4"/>
  <c r="W109" i="4"/>
  <c r="K110" i="4"/>
  <c r="W110" i="4"/>
  <c r="K111" i="4"/>
  <c r="W111" i="4"/>
  <c r="K112" i="4"/>
  <c r="W112" i="4"/>
  <c r="K113" i="4"/>
  <c r="W113" i="4"/>
  <c r="K114" i="4"/>
  <c r="W114" i="4"/>
  <c r="K115" i="4"/>
  <c r="W115" i="4"/>
  <c r="K116" i="4"/>
  <c r="W116" i="4"/>
  <c r="K117" i="4"/>
  <c r="W117" i="4"/>
  <c r="K251" i="4"/>
  <c r="W251" i="4"/>
  <c r="K252" i="4"/>
  <c r="W252" i="4"/>
  <c r="K253" i="4"/>
  <c r="W253" i="4"/>
  <c r="K254" i="4"/>
  <c r="W254" i="4"/>
  <c r="K255" i="4"/>
  <c r="W255" i="4"/>
  <c r="K256" i="4"/>
  <c r="W256" i="4"/>
  <c r="K257" i="4"/>
  <c r="W257" i="4"/>
  <c r="K258" i="4"/>
  <c r="W258" i="4"/>
  <c r="K259" i="4"/>
  <c r="W259" i="4"/>
  <c r="H33" i="4"/>
  <c r="P33" i="4"/>
  <c r="T33" i="4"/>
  <c r="W447" i="4"/>
  <c r="K448" i="4"/>
  <c r="W448" i="4"/>
  <c r="K449" i="4"/>
  <c r="W449" i="4"/>
  <c r="K450" i="4"/>
  <c r="W450" i="4"/>
  <c r="Q16" i="4"/>
  <c r="W41" i="4"/>
  <c r="K43" i="4"/>
  <c r="K44" i="4"/>
  <c r="K46" i="4"/>
  <c r="K48" i="4"/>
  <c r="E118" i="4"/>
  <c r="K181" i="4"/>
  <c r="W181" i="4"/>
  <c r="K182" i="4"/>
  <c r="W182" i="4"/>
  <c r="K183" i="4"/>
  <c r="W183" i="4"/>
  <c r="K184" i="4"/>
  <c r="W184" i="4"/>
  <c r="K185" i="4"/>
  <c r="W185" i="4"/>
  <c r="K186" i="4"/>
  <c r="W186" i="4"/>
  <c r="K187" i="4"/>
  <c r="W187" i="4"/>
  <c r="K188" i="4"/>
  <c r="W188" i="4"/>
  <c r="K189" i="4"/>
  <c r="W189" i="4"/>
  <c r="K322" i="4"/>
  <c r="W322" i="4"/>
  <c r="K323" i="4"/>
  <c r="W323" i="4"/>
  <c r="K324" i="4"/>
  <c r="W324" i="4"/>
  <c r="K325" i="4"/>
  <c r="W325" i="4"/>
  <c r="K326" i="4"/>
  <c r="W326" i="4"/>
  <c r="K327" i="4"/>
  <c r="W327" i="4"/>
  <c r="K328" i="4"/>
  <c r="W328" i="4"/>
  <c r="K329" i="4"/>
  <c r="W329" i="4"/>
  <c r="K330" i="4"/>
  <c r="W330" i="4"/>
  <c r="E16" i="4"/>
  <c r="I16" i="4"/>
  <c r="U16" i="4"/>
  <c r="K41" i="4"/>
  <c r="K42" i="4"/>
  <c r="W42" i="4"/>
  <c r="W43" i="4"/>
  <c r="W44" i="4"/>
  <c r="K45" i="4"/>
  <c r="W45" i="4"/>
  <c r="W46" i="4"/>
  <c r="K47" i="4"/>
  <c r="W48" i="4"/>
  <c r="K49" i="4"/>
  <c r="W49" i="4"/>
  <c r="F16" i="4"/>
  <c r="J16" i="4"/>
  <c r="R16" i="4"/>
  <c r="V16" i="4"/>
  <c r="W8" i="4"/>
  <c r="K9" i="4"/>
  <c r="W9" i="4"/>
  <c r="K10" i="4"/>
  <c r="W10" i="4"/>
  <c r="K11" i="4"/>
  <c r="W11" i="4"/>
  <c r="K12" i="4"/>
  <c r="W12" i="4"/>
  <c r="K13" i="4"/>
  <c r="W13" i="4"/>
  <c r="K14" i="4"/>
  <c r="W14" i="4"/>
  <c r="K15" i="4"/>
  <c r="W15" i="4"/>
  <c r="K145" i="4"/>
  <c r="W145" i="4"/>
  <c r="K146" i="4"/>
  <c r="W146" i="4"/>
  <c r="K147" i="4"/>
  <c r="W147" i="4"/>
  <c r="K148" i="4"/>
  <c r="W148" i="4"/>
  <c r="K149" i="4"/>
  <c r="W149" i="4"/>
  <c r="K150" i="4"/>
  <c r="W150" i="4"/>
  <c r="K151" i="4"/>
  <c r="W151" i="4"/>
  <c r="K152" i="4"/>
  <c r="W152" i="4"/>
  <c r="K153" i="4"/>
  <c r="W153" i="4"/>
  <c r="K286" i="4"/>
  <c r="W286" i="4"/>
  <c r="K287" i="4"/>
  <c r="W287" i="4"/>
  <c r="K288" i="4"/>
  <c r="W288" i="4"/>
  <c r="K289" i="4"/>
  <c r="W289" i="4"/>
  <c r="K290" i="4"/>
  <c r="W290" i="4"/>
  <c r="K291" i="4"/>
  <c r="W291" i="4"/>
  <c r="K292" i="4"/>
  <c r="W292" i="4"/>
  <c r="K293" i="4"/>
  <c r="W293" i="4"/>
  <c r="K294" i="4"/>
  <c r="W294" i="4"/>
  <c r="K24" i="3"/>
  <c r="W24" i="3"/>
  <c r="K25" i="3"/>
  <c r="W25" i="3"/>
  <c r="K26" i="3"/>
  <c r="W26" i="3"/>
  <c r="K58" i="3"/>
  <c r="W58" i="3"/>
  <c r="K59" i="3"/>
  <c r="W59" i="3"/>
  <c r="K60" i="3"/>
  <c r="W60" i="3"/>
  <c r="K61" i="3"/>
  <c r="W61" i="3"/>
  <c r="K62" i="3"/>
  <c r="W62" i="3"/>
  <c r="K63" i="3"/>
  <c r="W63" i="3"/>
  <c r="K64" i="3"/>
  <c r="W64" i="3"/>
  <c r="K65" i="3"/>
  <c r="W65" i="3"/>
  <c r="K66" i="3"/>
  <c r="W66" i="3"/>
  <c r="K7" i="3"/>
  <c r="W7" i="3"/>
  <c r="K8" i="3"/>
  <c r="W8" i="3"/>
  <c r="K9" i="3"/>
  <c r="W9" i="3"/>
  <c r="K10" i="3"/>
  <c r="W10" i="3"/>
  <c r="K11" i="3"/>
  <c r="W11" i="3"/>
  <c r="W12" i="3"/>
  <c r="K13" i="3"/>
  <c r="W13" i="3"/>
  <c r="K24" i="2"/>
  <c r="W24" i="2"/>
  <c r="K25" i="2"/>
  <c r="W25" i="2"/>
  <c r="K26" i="2"/>
  <c r="W26" i="2"/>
  <c r="K27" i="2"/>
  <c r="W27" i="2"/>
  <c r="K28" i="2"/>
  <c r="W28" i="2"/>
  <c r="K29" i="2"/>
  <c r="W29" i="2"/>
  <c r="K42" i="2"/>
  <c r="W42" i="2"/>
  <c r="K43" i="2"/>
  <c r="W43" i="2"/>
  <c r="K44" i="2"/>
  <c r="W44" i="2"/>
  <c r="K45" i="2"/>
  <c r="W45" i="2"/>
  <c r="K46" i="2"/>
  <c r="W46" i="2"/>
  <c r="K47" i="2"/>
  <c r="W47" i="2"/>
  <c r="W25" i="1"/>
  <c r="K7" i="1"/>
  <c r="W12" i="1"/>
  <c r="W47" i="4"/>
  <c r="E67" i="4"/>
  <c r="I67" i="4"/>
  <c r="C16" i="4"/>
  <c r="G16" i="4"/>
  <c r="O16" i="4"/>
  <c r="S16" i="4"/>
  <c r="K7" i="4"/>
  <c r="W7" i="4"/>
  <c r="K8" i="4"/>
  <c r="S50" i="4"/>
  <c r="K24" i="4"/>
  <c r="W24" i="4"/>
  <c r="K25" i="4"/>
  <c r="W25" i="4"/>
  <c r="K26" i="4"/>
  <c r="W26" i="4"/>
  <c r="K27" i="4"/>
  <c r="W27" i="4"/>
  <c r="K28" i="4"/>
  <c r="W28" i="4"/>
  <c r="K29" i="4"/>
  <c r="W29" i="4"/>
  <c r="K30" i="4"/>
  <c r="W30" i="4"/>
  <c r="K31" i="4"/>
  <c r="W31" i="4"/>
  <c r="K32" i="4"/>
  <c r="W32" i="4"/>
  <c r="K58" i="4"/>
  <c r="W58" i="4"/>
  <c r="K59" i="4"/>
  <c r="W59" i="4"/>
  <c r="K60" i="4"/>
  <c r="W60" i="4"/>
  <c r="K61" i="4"/>
  <c r="W61" i="4"/>
  <c r="K62" i="4"/>
  <c r="W62" i="4"/>
  <c r="K63" i="4"/>
  <c r="W63" i="4"/>
  <c r="K64" i="4"/>
  <c r="W64" i="4"/>
  <c r="K65" i="4"/>
  <c r="W65" i="4"/>
  <c r="K66" i="4"/>
  <c r="W66" i="4"/>
  <c r="K93" i="4"/>
  <c r="W93" i="4"/>
  <c r="K94" i="4"/>
  <c r="W94" i="4"/>
  <c r="K95" i="4"/>
  <c r="W95" i="4"/>
  <c r="K96" i="4"/>
  <c r="W96" i="4"/>
  <c r="K97" i="4"/>
  <c r="W97" i="4"/>
  <c r="K98" i="4"/>
  <c r="W98" i="4"/>
  <c r="K99" i="4"/>
  <c r="W99" i="4"/>
  <c r="K100" i="4"/>
  <c r="W100" i="4"/>
  <c r="K101" i="4"/>
  <c r="W101" i="4"/>
  <c r="K127" i="4"/>
  <c r="W127" i="4"/>
  <c r="K128" i="4"/>
  <c r="W128" i="4"/>
  <c r="K129" i="4"/>
  <c r="W129" i="4"/>
  <c r="K130" i="4"/>
  <c r="W130" i="4"/>
  <c r="K131" i="4"/>
  <c r="W131" i="4"/>
  <c r="K132" i="4"/>
  <c r="W132" i="4"/>
  <c r="K133" i="4"/>
  <c r="W133" i="4"/>
  <c r="K134" i="4"/>
  <c r="W134" i="4"/>
  <c r="K135" i="4"/>
  <c r="W135" i="4"/>
  <c r="K163" i="4"/>
  <c r="W163" i="4"/>
  <c r="K164" i="4"/>
  <c r="W164" i="4"/>
  <c r="K165" i="4"/>
  <c r="W165" i="4"/>
  <c r="K166" i="4"/>
  <c r="W166" i="4"/>
  <c r="K167" i="4"/>
  <c r="W167" i="4"/>
  <c r="K168" i="4"/>
  <c r="W168" i="4"/>
  <c r="K169" i="4"/>
  <c r="W169" i="4"/>
  <c r="K170" i="4"/>
  <c r="W170" i="4"/>
  <c r="K171" i="4"/>
  <c r="W171" i="4"/>
  <c r="K199" i="4"/>
  <c r="W199" i="4"/>
  <c r="K200" i="4"/>
  <c r="W200" i="4"/>
  <c r="K201" i="4"/>
  <c r="K391" i="4"/>
  <c r="W391" i="4"/>
  <c r="K392" i="4"/>
  <c r="W392" i="4"/>
  <c r="K393" i="4"/>
  <c r="W393" i="4"/>
  <c r="K394" i="4"/>
  <c r="W394" i="4"/>
  <c r="K395" i="4"/>
  <c r="W395" i="4"/>
  <c r="K396" i="4"/>
  <c r="W396" i="4"/>
  <c r="K397" i="4"/>
  <c r="W397" i="4"/>
  <c r="K398" i="4"/>
  <c r="W398" i="4"/>
  <c r="K399" i="4"/>
  <c r="W399" i="4"/>
  <c r="K427" i="4"/>
  <c r="W427" i="4"/>
  <c r="K428" i="4"/>
  <c r="W428" i="4"/>
  <c r="K429" i="4"/>
  <c r="W429" i="4"/>
  <c r="K430" i="4"/>
  <c r="W430" i="4"/>
  <c r="K431" i="4"/>
  <c r="W431" i="4"/>
  <c r="K432" i="4"/>
  <c r="W432" i="4"/>
  <c r="K433" i="4"/>
  <c r="W433" i="4"/>
  <c r="K434" i="4"/>
  <c r="W434" i="4"/>
  <c r="K435" i="4"/>
  <c r="W435" i="4"/>
  <c r="K479" i="4"/>
  <c r="W479" i="4"/>
  <c r="K480" i="4"/>
  <c r="W480" i="4"/>
  <c r="K481" i="4"/>
  <c r="W481" i="4"/>
  <c r="K482" i="4"/>
  <c r="W482" i="4"/>
  <c r="K483" i="4"/>
  <c r="W483" i="4"/>
  <c r="K484" i="4"/>
  <c r="W484" i="4"/>
  <c r="K485" i="4"/>
  <c r="W485" i="4"/>
  <c r="K486" i="4"/>
  <c r="W486" i="4"/>
  <c r="K487" i="4"/>
  <c r="W487" i="4"/>
  <c r="K451" i="4"/>
  <c r="W451" i="4"/>
  <c r="K452" i="4"/>
  <c r="W452" i="4"/>
  <c r="K453" i="4"/>
  <c r="W453" i="4"/>
  <c r="K372" i="4"/>
  <c r="W372" i="4"/>
  <c r="K373" i="4"/>
  <c r="W373" i="4"/>
  <c r="K374" i="4"/>
  <c r="W374" i="4"/>
  <c r="K375" i="4"/>
  <c r="W375" i="4"/>
  <c r="K376" i="4"/>
  <c r="W376" i="4"/>
  <c r="K377" i="4"/>
  <c r="W377" i="4"/>
  <c r="K378" i="4"/>
  <c r="W378" i="4"/>
  <c r="K379" i="4"/>
  <c r="W379" i="4"/>
  <c r="K380" i="4"/>
  <c r="W380" i="4"/>
  <c r="K409" i="4"/>
  <c r="W409" i="4"/>
  <c r="K410" i="4"/>
  <c r="W410" i="4"/>
  <c r="K411" i="4"/>
  <c r="W411" i="4"/>
  <c r="K412" i="4"/>
  <c r="W412" i="4"/>
  <c r="K413" i="4"/>
  <c r="W413" i="4"/>
  <c r="K414" i="4"/>
  <c r="W414" i="4"/>
  <c r="K415" i="4"/>
  <c r="W415" i="4"/>
  <c r="K416" i="4"/>
  <c r="W416" i="4"/>
  <c r="K417" i="4"/>
  <c r="W417" i="4"/>
  <c r="W201" i="4"/>
  <c r="K202" i="4"/>
  <c r="W202" i="4"/>
  <c r="K203" i="4"/>
  <c r="W203" i="4"/>
  <c r="K204" i="4"/>
  <c r="W204" i="4"/>
  <c r="K205" i="4"/>
  <c r="W205" i="4"/>
  <c r="K206" i="4"/>
  <c r="W206" i="4"/>
  <c r="K207" i="4"/>
  <c r="W207" i="4"/>
  <c r="K234" i="4"/>
  <c r="W234" i="4"/>
  <c r="K235" i="4"/>
  <c r="W235" i="4"/>
  <c r="K236" i="4"/>
  <c r="W236" i="4"/>
  <c r="K237" i="4"/>
  <c r="W237" i="4"/>
  <c r="K238" i="4"/>
  <c r="W238" i="4"/>
  <c r="K239" i="4"/>
  <c r="W239" i="4"/>
  <c r="K240" i="4"/>
  <c r="W240" i="4"/>
  <c r="K241" i="4"/>
  <c r="W241" i="4"/>
  <c r="K242" i="4"/>
  <c r="W242" i="4"/>
  <c r="K268" i="4"/>
  <c r="W268" i="4"/>
  <c r="K269" i="4"/>
  <c r="W269" i="4"/>
  <c r="K270" i="4"/>
  <c r="W270" i="4"/>
  <c r="K271" i="4"/>
  <c r="W271" i="4"/>
  <c r="K272" i="4"/>
  <c r="W272" i="4"/>
  <c r="K273" i="4"/>
  <c r="W273" i="4"/>
  <c r="K274" i="4"/>
  <c r="W274" i="4"/>
  <c r="K275" i="4"/>
  <c r="W275" i="4"/>
  <c r="K276" i="4"/>
  <c r="W276" i="4"/>
  <c r="K305" i="4"/>
  <c r="W305" i="4"/>
  <c r="K306" i="4"/>
  <c r="W306" i="4"/>
  <c r="K307" i="4"/>
  <c r="W307" i="4"/>
  <c r="K308" i="4"/>
  <c r="W308" i="4"/>
  <c r="K309" i="4"/>
  <c r="W309" i="4"/>
  <c r="K310" i="4"/>
  <c r="W310" i="4"/>
  <c r="K311" i="4"/>
  <c r="W311" i="4"/>
  <c r="K312" i="4"/>
  <c r="W312" i="4"/>
  <c r="K313" i="4"/>
  <c r="W313" i="4"/>
  <c r="K339" i="4"/>
  <c r="W339" i="4"/>
  <c r="K340" i="4"/>
  <c r="W340" i="4"/>
  <c r="K341" i="4"/>
  <c r="W341" i="4"/>
  <c r="K342" i="4"/>
  <c r="W342" i="4"/>
  <c r="K343" i="4"/>
  <c r="W343" i="4"/>
  <c r="K344" i="4"/>
  <c r="W344" i="4"/>
  <c r="K345" i="4"/>
  <c r="W345" i="4"/>
  <c r="K346" i="4"/>
  <c r="W346" i="4"/>
  <c r="K347" i="4"/>
  <c r="W347" i="4"/>
  <c r="I16" i="3"/>
  <c r="K27" i="3"/>
  <c r="W27" i="3"/>
  <c r="K28" i="3"/>
  <c r="W28" i="3"/>
  <c r="K29" i="3"/>
  <c r="W29" i="3"/>
  <c r="K30" i="3"/>
  <c r="W30" i="3"/>
  <c r="K31" i="3"/>
  <c r="W31" i="3"/>
  <c r="K32" i="3"/>
  <c r="W32" i="3"/>
  <c r="K12" i="3"/>
  <c r="K14" i="3"/>
  <c r="W14" i="3"/>
  <c r="K15" i="3"/>
  <c r="W15" i="3"/>
  <c r="W49" i="3"/>
  <c r="K9" i="2"/>
  <c r="W13" i="2"/>
  <c r="K14" i="2"/>
  <c r="W14" i="2"/>
  <c r="K15" i="2"/>
  <c r="W15" i="2"/>
  <c r="K48" i="2"/>
  <c r="W48" i="2"/>
  <c r="K49" i="2"/>
  <c r="W49" i="2"/>
  <c r="K50" i="2"/>
  <c r="W50" i="2"/>
  <c r="K6" i="2"/>
  <c r="K30" i="2"/>
  <c r="W30" i="2"/>
  <c r="K31" i="2"/>
  <c r="W31" i="2"/>
  <c r="K32" i="2"/>
  <c r="W32" i="2"/>
  <c r="K26" i="1"/>
  <c r="W26" i="1"/>
  <c r="K27" i="1"/>
  <c r="W27" i="1"/>
  <c r="K28" i="1"/>
  <c r="W28" i="1"/>
  <c r="K29" i="1"/>
  <c r="W29" i="1"/>
  <c r="K30" i="1"/>
  <c r="W30" i="1"/>
  <c r="K31" i="1"/>
  <c r="W31" i="1"/>
  <c r="K32" i="1"/>
  <c r="W32" i="1"/>
  <c r="K10" i="1"/>
  <c r="K11" i="1"/>
  <c r="K12" i="1"/>
  <c r="K13" i="1"/>
  <c r="K14" i="1"/>
  <c r="W7" i="1"/>
  <c r="W10" i="1"/>
  <c r="W11" i="1"/>
  <c r="W14" i="1"/>
  <c r="W15" i="1"/>
  <c r="K8" i="1"/>
  <c r="K6" i="1"/>
  <c r="K478" i="4"/>
  <c r="K488" i="4" s="1"/>
  <c r="W478" i="4"/>
  <c r="K461" i="4"/>
  <c r="K471" i="4" s="1"/>
  <c r="W461" i="4"/>
  <c r="W471" i="4" s="1"/>
  <c r="K444" i="4"/>
  <c r="K454" i="4" s="1"/>
  <c r="W444" i="4"/>
  <c r="K426" i="4"/>
  <c r="K436" i="4" s="1"/>
  <c r="W426" i="4"/>
  <c r="K408" i="4"/>
  <c r="K418" i="4" s="1"/>
  <c r="W408" i="4"/>
  <c r="K390" i="4"/>
  <c r="K400" i="4" s="1"/>
  <c r="W390" i="4"/>
  <c r="K371" i="4"/>
  <c r="K381" i="4" s="1"/>
  <c r="W371" i="4"/>
  <c r="K354" i="4"/>
  <c r="K364" i="4" s="1"/>
  <c r="W354" i="4"/>
  <c r="W364" i="4" s="1"/>
  <c r="K338" i="4"/>
  <c r="K348" i="4" s="1"/>
  <c r="W338" i="4"/>
  <c r="K321" i="4"/>
  <c r="K331" i="4" s="1"/>
  <c r="W321" i="4"/>
  <c r="W331" i="4" s="1"/>
  <c r="K304" i="4"/>
  <c r="K314" i="4" s="1"/>
  <c r="W304" i="4"/>
  <c r="K285" i="4"/>
  <c r="K295" i="4" s="1"/>
  <c r="W285" i="4"/>
  <c r="W295" i="4" s="1"/>
  <c r="K267" i="4"/>
  <c r="K277" i="4" s="1"/>
  <c r="W267" i="4"/>
  <c r="K250" i="4"/>
  <c r="K260" i="4" s="1"/>
  <c r="W250" i="4"/>
  <c r="W260" i="4" s="1"/>
  <c r="K233" i="4"/>
  <c r="K243" i="4" s="1"/>
  <c r="W233" i="4"/>
  <c r="K216" i="4"/>
  <c r="K226" i="4" s="1"/>
  <c r="W216" i="4"/>
  <c r="W226" i="4" s="1"/>
  <c r="K198" i="4"/>
  <c r="K208" i="4" s="1"/>
  <c r="W198" i="4"/>
  <c r="K180" i="4"/>
  <c r="K190" i="4" s="1"/>
  <c r="W180" i="4"/>
  <c r="W190" i="4" s="1"/>
  <c r="K162" i="4"/>
  <c r="K172" i="4" s="1"/>
  <c r="W162" i="4"/>
  <c r="W172" i="4" s="1"/>
  <c r="K144" i="4"/>
  <c r="K154" i="4" s="1"/>
  <c r="W144" i="4"/>
  <c r="W154" i="4" s="1"/>
  <c r="K126" i="4"/>
  <c r="K136" i="4" s="1"/>
  <c r="W126" i="4"/>
  <c r="W136" i="4" s="1"/>
  <c r="K108" i="4"/>
  <c r="K118" i="4" s="1"/>
  <c r="W108" i="4"/>
  <c r="W118" i="4" s="1"/>
  <c r="K92" i="4"/>
  <c r="K102" i="4" s="1"/>
  <c r="W92" i="4"/>
  <c r="W102" i="4" s="1"/>
  <c r="K74" i="4"/>
  <c r="K84" i="4" s="1"/>
  <c r="W74" i="4"/>
  <c r="W84" i="4" s="1"/>
  <c r="K57" i="4"/>
  <c r="K67" i="4" s="1"/>
  <c r="W57" i="4"/>
  <c r="W67" i="4" s="1"/>
  <c r="K40" i="4"/>
  <c r="K50" i="4" s="1"/>
  <c r="W40" i="4"/>
  <c r="W50" i="4" s="1"/>
  <c r="K23" i="4"/>
  <c r="K33" i="4" s="1"/>
  <c r="W23" i="4"/>
  <c r="W33" i="4" s="1"/>
  <c r="K6" i="4"/>
  <c r="K16" i="4" s="1"/>
  <c r="W6" i="4"/>
  <c r="W16" i="4" s="1"/>
  <c r="K57" i="3"/>
  <c r="W57" i="3"/>
  <c r="W67" i="3" s="1"/>
  <c r="K40" i="3"/>
  <c r="K50" i="3" s="1"/>
  <c r="W40" i="3"/>
  <c r="K23" i="3"/>
  <c r="W23" i="3"/>
  <c r="K6" i="3"/>
  <c r="W6" i="3"/>
  <c r="W16" i="3" s="1"/>
  <c r="K41" i="2"/>
  <c r="W41" i="2"/>
  <c r="K23" i="2"/>
  <c r="W23" i="2"/>
  <c r="C16" i="2"/>
  <c r="W6" i="2"/>
  <c r="W16" i="2" s="1"/>
  <c r="C49" i="1"/>
  <c r="W39" i="1"/>
  <c r="W49" i="1" s="1"/>
  <c r="C33" i="1"/>
  <c r="W23" i="1"/>
  <c r="W6" i="1"/>
  <c r="W16" i="1" s="1"/>
  <c r="D16" i="1"/>
  <c r="K16" i="1" l="1"/>
  <c r="W208" i="4"/>
  <c r="W243" i="4"/>
  <c r="W277" i="4"/>
  <c r="W314" i="4"/>
  <c r="W348" i="4"/>
  <c r="W381" i="4"/>
  <c r="W418" i="4"/>
  <c r="W454" i="4"/>
  <c r="W488" i="4"/>
  <c r="W400" i="4"/>
  <c r="W436" i="4"/>
  <c r="K33" i="3"/>
  <c r="K67" i="3"/>
  <c r="K16" i="3"/>
  <c r="W51" i="2"/>
  <c r="K33" i="1"/>
  <c r="W33" i="1"/>
  <c r="W50" i="3"/>
  <c r="W33" i="3"/>
  <c r="K51" i="2"/>
  <c r="W33" i="2"/>
  <c r="K16" i="2"/>
  <c r="K33" i="2"/>
</calcChain>
</file>

<file path=xl/sharedStrings.xml><?xml version="1.0" encoding="utf-8"?>
<sst xmlns="http://schemas.openxmlformats.org/spreadsheetml/2006/main" count="7268" uniqueCount="65">
  <si>
    <t>ENERGÍA NETA</t>
  </si>
  <si>
    <t>ENERGÍA UTIL</t>
  </si>
  <si>
    <t>FUENTES</t>
  </si>
  <si>
    <t>GLP</t>
  </si>
  <si>
    <t>Gas por Red</t>
  </si>
  <si>
    <t>Leña</t>
  </si>
  <si>
    <t>Carbón Vegetal</t>
  </si>
  <si>
    <t>Solar</t>
  </si>
  <si>
    <t>Gasolina</t>
  </si>
  <si>
    <t>Diésel</t>
  </si>
  <si>
    <t>Total</t>
  </si>
  <si>
    <t>USOS</t>
  </si>
  <si>
    <t>Fuerza Motriz de Proceso</t>
  </si>
  <si>
    <t>Iluminación</t>
  </si>
  <si>
    <t>Cocción de alimentos</t>
  </si>
  <si>
    <t>Conservación de Alimentos</t>
  </si>
  <si>
    <t>Calentamiento de Agua</t>
  </si>
  <si>
    <t>Calefacción Ambiental</t>
  </si>
  <si>
    <t>Aire Acondicionado</t>
  </si>
  <si>
    <t>Ventilación Ambiental</t>
  </si>
  <si>
    <t>Equipo para Bombeo de Agua</t>
  </si>
  <si>
    <t>Artefactos Diversos</t>
  </si>
  <si>
    <t>NACIONAL</t>
  </si>
  <si>
    <t>URBANA</t>
  </si>
  <si>
    <t>RURAL</t>
  </si>
  <si>
    <t>ACUICULTURA</t>
  </si>
  <si>
    <t>COSTA</t>
  </si>
  <si>
    <t>SIERRA</t>
  </si>
  <si>
    <t>SELVA</t>
  </si>
  <si>
    <t>NORTE</t>
  </si>
  <si>
    <t>CENTRO</t>
  </si>
  <si>
    <t>SUR</t>
  </si>
  <si>
    <t>ORIENTE</t>
  </si>
  <si>
    <t>DEPARTAMENTO DE AMAZONAS</t>
  </si>
  <si>
    <t>DEPARTAMENTO DE ANCASH</t>
  </si>
  <si>
    <t>DEPARTAMENTO DE APURÍMAC</t>
  </si>
  <si>
    <t>DEPARTAMENTO DE AREQUIPA</t>
  </si>
  <si>
    <t>DEPARTAMENTO DE AYACUCHO</t>
  </si>
  <si>
    <t>DEPARTAMENTO DE CAJAMARCA</t>
  </si>
  <si>
    <t>PROVINCIA CONSTITUCIONAL DEL CALLAO</t>
  </si>
  <si>
    <t>DEPARTAMENTO DE CUSCO</t>
  </si>
  <si>
    <t>DEPARTAMENTO DE HUANCAVELICA</t>
  </si>
  <si>
    <t>DEPARTAMENTO DE HUÁNUCO</t>
  </si>
  <si>
    <t>DEPARTAMENTO DE ICA</t>
  </si>
  <si>
    <t>DEPARTAMENTO DE JUNÍN</t>
  </si>
  <si>
    <t>DEPARTAMENTO DE LA LIBERTAD</t>
  </si>
  <si>
    <t>DEPARTAMENTO DE LAMBAYEQUE</t>
  </si>
  <si>
    <t>DEPARTAMENTO DE LIMA</t>
  </si>
  <si>
    <t>DEPARTAMENTO DE LORETO</t>
  </si>
  <si>
    <t>DEPARTAMENTO DE MADRE DE DIOS</t>
  </si>
  <si>
    <t>DEPARTAMENTO DE MOQUEGUA</t>
  </si>
  <si>
    <t>DEPARTAMENTO DE PASCO</t>
  </si>
  <si>
    <t>DEPARTAMENTO DE PIURA</t>
  </si>
  <si>
    <t>DEPARTAMENTO DE PUNO</t>
  </si>
  <si>
    <t>DEPARTAMENTO DE SAN MARTiN</t>
  </si>
  <si>
    <t>DEPARTAMENTO DE TACNA</t>
  </si>
  <si>
    <t>DEPARTAMENTO DE TUMBES</t>
  </si>
  <si>
    <t>DEPARTAMENTO DE UCAYALI</t>
  </si>
  <si>
    <t>LIMA PROVINCIAS</t>
  </si>
  <si>
    <t>PROVINCIA DE LIMA</t>
  </si>
  <si>
    <t>LMM</t>
  </si>
  <si>
    <t>PESCA CONTINENTAL</t>
  </si>
  <si>
    <t>PESCA MARÍTIMA</t>
  </si>
  <si>
    <t>PESCA TOTAL</t>
  </si>
  <si>
    <t>Electrricidad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</si>
</sst>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365F91"/>
      <name val="Arial"/>
      <family val="2"/>
    </font>
    <font>
      <sz val="7"/>
      <color rgb="FF365F91"/>
      <name val="Arial"/>
      <family val="2"/>
    </font>
    <font>
      <sz val="7"/>
      <color theme="4" tint="-0.249977111117893"/>
      <name val="Arial"/>
      <family val="2"/>
    </font>
    <font>
      <sz val="7"/>
      <color theme="4" tint="-0.249977111117893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theme="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6" fillId="3" borderId="0" xfId="0" applyFont="1" applyFill="1"/>
    <xf numFmtId="0" fontId="2" fillId="2" borderId="0" xfId="0" applyFont="1" applyFill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9"/>
  <sheetViews>
    <sheetView showZeros="0" tabSelected="1" topLeftCell="Y1" zoomScale="85" zoomScaleNormal="85" workbookViewId="0">
      <selection activeCell="AM6" sqref="AM6"/>
    </sheetView>
  </sheetViews>
  <sheetFormatPr baseColWidth="10" defaultColWidth="9.140625" defaultRowHeight="15" x14ac:dyDescent="0.25"/>
  <sheetData>
    <row r="1" spans="1:95" x14ac:dyDescent="0.25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Y1" s="13" t="s">
        <v>25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W1" s="13" t="s">
        <v>61</v>
      </c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U1" s="13" t="s">
        <v>62</v>
      </c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9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M2" s="13" t="s">
        <v>1</v>
      </c>
      <c r="N2" s="13"/>
      <c r="O2" s="13"/>
      <c r="P2" s="13"/>
      <c r="Q2" s="13"/>
      <c r="R2" s="13"/>
      <c r="S2" s="13"/>
      <c r="T2" s="13"/>
      <c r="U2" s="13"/>
      <c r="V2" s="13"/>
      <c r="W2" s="13"/>
      <c r="Y2" s="13" t="s">
        <v>0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K2" s="13" t="s">
        <v>1</v>
      </c>
      <c r="AL2" s="13"/>
      <c r="AM2" s="13"/>
      <c r="AN2" s="13"/>
      <c r="AO2" s="13"/>
      <c r="AP2" s="13"/>
      <c r="AQ2" s="13"/>
      <c r="AR2" s="13"/>
      <c r="AS2" s="13"/>
      <c r="AT2" s="13"/>
      <c r="AU2" s="13"/>
      <c r="AW2" s="13" t="s">
        <v>0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I2" s="13" t="s">
        <v>1</v>
      </c>
      <c r="BJ2" s="13"/>
      <c r="BK2" s="13"/>
      <c r="BL2" s="13"/>
      <c r="BM2" s="13"/>
      <c r="BN2" s="13"/>
      <c r="BO2" s="13"/>
      <c r="BP2" s="13"/>
      <c r="BQ2" s="13"/>
      <c r="BR2" s="13"/>
      <c r="BS2" s="13"/>
      <c r="BU2" s="13" t="s">
        <v>0</v>
      </c>
      <c r="BV2" s="13"/>
      <c r="BW2" s="13"/>
      <c r="BX2" s="13"/>
      <c r="BY2" s="13"/>
      <c r="BZ2" s="13"/>
      <c r="CA2" s="13"/>
      <c r="CB2" s="13"/>
      <c r="CC2" s="13"/>
      <c r="CD2" s="13"/>
      <c r="CE2" s="13"/>
      <c r="CG2" s="13" t="s">
        <v>1</v>
      </c>
      <c r="CH2" s="13"/>
      <c r="CI2" s="13"/>
      <c r="CJ2" s="13"/>
      <c r="CK2" s="13"/>
      <c r="CL2" s="13"/>
      <c r="CM2" s="13"/>
      <c r="CN2" s="13"/>
      <c r="CO2" s="13"/>
      <c r="CP2" s="13"/>
      <c r="CQ2" s="13"/>
    </row>
    <row r="3" spans="1:95" ht="15.75" thickBot="1" x14ac:dyDescent="0.3"/>
    <row r="4" spans="1:95" ht="15" customHeight="1" x14ac:dyDescent="0.25">
      <c r="A4" s="16" t="str">
        <f>+Y4</f>
        <v>NACIONAL</v>
      </c>
      <c r="B4" s="16"/>
      <c r="C4" s="15" t="s">
        <v>2</v>
      </c>
      <c r="D4" s="15"/>
      <c r="E4" s="15"/>
      <c r="F4" s="15"/>
      <c r="G4" s="15"/>
      <c r="H4" s="15"/>
      <c r="I4" s="15"/>
      <c r="J4" s="15"/>
      <c r="K4" s="15"/>
      <c r="M4" s="16" t="str">
        <f>+A4</f>
        <v>NACIONAL</v>
      </c>
      <c r="N4" s="16"/>
      <c r="O4" s="15" t="s">
        <v>2</v>
      </c>
      <c r="P4" s="15"/>
      <c r="Q4" s="15"/>
      <c r="R4" s="15"/>
      <c r="S4" s="15"/>
      <c r="T4" s="15"/>
      <c r="U4" s="15"/>
      <c r="V4" s="15"/>
      <c r="W4" s="15"/>
      <c r="Y4" s="16" t="s">
        <v>22</v>
      </c>
      <c r="Z4" s="16"/>
      <c r="AA4" s="15" t="s">
        <v>2</v>
      </c>
      <c r="AB4" s="15"/>
      <c r="AC4" s="15"/>
      <c r="AD4" s="15"/>
      <c r="AE4" s="15"/>
      <c r="AF4" s="15"/>
      <c r="AG4" s="15"/>
      <c r="AH4" s="15"/>
      <c r="AI4" s="15"/>
      <c r="AK4" s="16" t="s">
        <v>22</v>
      </c>
      <c r="AL4" s="16"/>
      <c r="AM4" s="15" t="s">
        <v>2</v>
      </c>
      <c r="AN4" s="15"/>
      <c r="AO4" s="15"/>
      <c r="AP4" s="15"/>
      <c r="AQ4" s="15"/>
      <c r="AR4" s="15"/>
      <c r="AS4" s="15"/>
      <c r="AT4" s="15"/>
      <c r="AU4" s="15"/>
      <c r="AW4" s="16" t="s">
        <v>22</v>
      </c>
      <c r="AX4" s="16"/>
      <c r="AY4" s="15" t="s">
        <v>2</v>
      </c>
      <c r="AZ4" s="15"/>
      <c r="BA4" s="15"/>
      <c r="BB4" s="15"/>
      <c r="BC4" s="15"/>
      <c r="BD4" s="15"/>
      <c r="BE4" s="15"/>
      <c r="BF4" s="15"/>
      <c r="BG4" s="15"/>
      <c r="BI4" s="16" t="s">
        <v>22</v>
      </c>
      <c r="BJ4" s="16"/>
      <c r="BK4" s="15" t="s">
        <v>2</v>
      </c>
      <c r="BL4" s="15"/>
      <c r="BM4" s="15"/>
      <c r="BN4" s="15"/>
      <c r="BO4" s="15"/>
      <c r="BP4" s="15"/>
      <c r="BQ4" s="15"/>
      <c r="BR4" s="15"/>
      <c r="BS4" s="15"/>
      <c r="BU4" s="16" t="s">
        <v>22</v>
      </c>
      <c r="BV4" s="16"/>
      <c r="BW4" s="15" t="s">
        <v>2</v>
      </c>
      <c r="BX4" s="15"/>
      <c r="BY4" s="15"/>
      <c r="BZ4" s="15"/>
      <c r="CA4" s="15"/>
      <c r="CB4" s="15"/>
      <c r="CC4" s="15"/>
      <c r="CD4" s="15"/>
      <c r="CE4" s="15"/>
      <c r="CG4" s="16" t="s">
        <v>22</v>
      </c>
      <c r="CH4" s="16"/>
      <c r="CI4" s="15" t="s">
        <v>2</v>
      </c>
      <c r="CJ4" s="15"/>
      <c r="CK4" s="15"/>
      <c r="CL4" s="15"/>
      <c r="CM4" s="15"/>
      <c r="CN4" s="15"/>
      <c r="CO4" s="15"/>
      <c r="CP4" s="15"/>
      <c r="CQ4" s="15"/>
    </row>
    <row r="5" spans="1:95" ht="18" x14ac:dyDescent="0.25">
      <c r="A5" s="14" t="s">
        <v>0</v>
      </c>
      <c r="B5" s="14"/>
      <c r="C5" s="1" t="s">
        <v>64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M5" s="14" t="s">
        <v>1</v>
      </c>
      <c r="N5" s="14"/>
      <c r="O5" s="1" t="s">
        <v>64</v>
      </c>
      <c r="P5" s="1" t="s">
        <v>3</v>
      </c>
      <c r="Q5" s="1" t="s">
        <v>4</v>
      </c>
      <c r="R5" s="1" t="s">
        <v>5</v>
      </c>
      <c r="S5" s="1" t="s">
        <v>6</v>
      </c>
      <c r="T5" s="1" t="s">
        <v>7</v>
      </c>
      <c r="U5" s="1" t="s">
        <v>8</v>
      </c>
      <c r="V5" s="1" t="s">
        <v>9</v>
      </c>
      <c r="W5" s="1" t="s">
        <v>10</v>
      </c>
      <c r="Y5" s="14" t="s">
        <v>0</v>
      </c>
      <c r="Z5" s="14"/>
      <c r="AA5" s="1" t="s">
        <v>64</v>
      </c>
      <c r="AB5" s="1" t="s">
        <v>3</v>
      </c>
      <c r="AC5" s="1" t="s">
        <v>4</v>
      </c>
      <c r="AD5" s="1" t="s">
        <v>5</v>
      </c>
      <c r="AE5" s="1" t="s">
        <v>6</v>
      </c>
      <c r="AF5" s="1" t="s">
        <v>7</v>
      </c>
      <c r="AG5" s="1" t="s">
        <v>8</v>
      </c>
      <c r="AH5" s="1" t="s">
        <v>9</v>
      </c>
      <c r="AI5" s="1" t="s">
        <v>10</v>
      </c>
      <c r="AK5" s="14" t="s">
        <v>1</v>
      </c>
      <c r="AL5" s="14"/>
      <c r="AM5" s="1" t="s">
        <v>64</v>
      </c>
      <c r="AN5" s="1" t="s">
        <v>3</v>
      </c>
      <c r="AO5" s="1" t="s">
        <v>4</v>
      </c>
      <c r="AP5" s="1" t="s">
        <v>5</v>
      </c>
      <c r="AQ5" s="1" t="s">
        <v>6</v>
      </c>
      <c r="AR5" s="1" t="s">
        <v>7</v>
      </c>
      <c r="AS5" s="1" t="s">
        <v>8</v>
      </c>
      <c r="AT5" s="1" t="s">
        <v>9</v>
      </c>
      <c r="AU5" s="1" t="s">
        <v>10</v>
      </c>
      <c r="AW5" s="14" t="s">
        <v>0</v>
      </c>
      <c r="AX5" s="14"/>
      <c r="AY5" s="1" t="s">
        <v>64</v>
      </c>
      <c r="AZ5" s="1" t="s">
        <v>3</v>
      </c>
      <c r="BA5" s="1" t="s">
        <v>4</v>
      </c>
      <c r="BB5" s="1" t="s">
        <v>5</v>
      </c>
      <c r="BC5" s="1" t="s">
        <v>6</v>
      </c>
      <c r="BD5" s="1" t="s">
        <v>7</v>
      </c>
      <c r="BE5" s="1" t="s">
        <v>8</v>
      </c>
      <c r="BF5" s="1" t="s">
        <v>9</v>
      </c>
      <c r="BG5" s="1" t="s">
        <v>10</v>
      </c>
      <c r="BI5" s="14" t="s">
        <v>1</v>
      </c>
      <c r="BJ5" s="14"/>
      <c r="BK5" s="1" t="s">
        <v>64</v>
      </c>
      <c r="BL5" s="1" t="s">
        <v>3</v>
      </c>
      <c r="BM5" s="1" t="s">
        <v>4</v>
      </c>
      <c r="BN5" s="1" t="s">
        <v>5</v>
      </c>
      <c r="BO5" s="1" t="s">
        <v>6</v>
      </c>
      <c r="BP5" s="1" t="s">
        <v>7</v>
      </c>
      <c r="BQ5" s="1" t="s">
        <v>8</v>
      </c>
      <c r="BR5" s="1" t="s">
        <v>9</v>
      </c>
      <c r="BS5" s="1" t="s">
        <v>10</v>
      </c>
      <c r="BU5" s="14" t="s">
        <v>0</v>
      </c>
      <c r="BV5" s="14"/>
      <c r="BW5" s="1" t="s">
        <v>64</v>
      </c>
      <c r="BX5" s="1" t="s">
        <v>3</v>
      </c>
      <c r="BY5" s="1" t="s">
        <v>4</v>
      </c>
      <c r="BZ5" s="1" t="s">
        <v>5</v>
      </c>
      <c r="CA5" s="1" t="s">
        <v>6</v>
      </c>
      <c r="CB5" s="1" t="s">
        <v>7</v>
      </c>
      <c r="CC5" s="1" t="s">
        <v>8</v>
      </c>
      <c r="CD5" s="1" t="s">
        <v>9</v>
      </c>
      <c r="CE5" s="1" t="s">
        <v>10</v>
      </c>
      <c r="CG5" s="14" t="s">
        <v>1</v>
      </c>
      <c r="CH5" s="14"/>
      <c r="CI5" s="1" t="s">
        <v>64</v>
      </c>
      <c r="CJ5" s="1" t="s">
        <v>3</v>
      </c>
      <c r="CK5" s="1" t="s">
        <v>4</v>
      </c>
      <c r="CL5" s="1" t="s">
        <v>5</v>
      </c>
      <c r="CM5" s="1" t="s">
        <v>6</v>
      </c>
      <c r="CN5" s="1" t="s">
        <v>7</v>
      </c>
      <c r="CO5" s="1" t="s">
        <v>8</v>
      </c>
      <c r="CP5" s="1" t="s">
        <v>9</v>
      </c>
      <c r="CQ5" s="1" t="s">
        <v>10</v>
      </c>
    </row>
    <row r="6" spans="1:95" ht="18" x14ac:dyDescent="0.25">
      <c r="A6" s="11" t="s">
        <v>11</v>
      </c>
      <c r="B6" s="2" t="s">
        <v>12</v>
      </c>
      <c r="C6" s="3">
        <f>+AA6+AY6+BW6</f>
        <v>2.3053612456921657</v>
      </c>
      <c r="D6" s="4">
        <f t="shared" ref="D6:D15" si="0">+AB6+AZ6+BX6</f>
        <v>0</v>
      </c>
      <c r="E6" s="4">
        <f t="shared" ref="E6:E15" si="1">+AC6+BA6+BY6</f>
        <v>0</v>
      </c>
      <c r="F6" s="4">
        <f t="shared" ref="F6:F15" si="2">+AD6+BB6+BZ6</f>
        <v>0</v>
      </c>
      <c r="G6" s="4">
        <f t="shared" ref="G6:G15" si="3">+AE6+BC6+CA6</f>
        <v>0</v>
      </c>
      <c r="H6" s="4">
        <f t="shared" ref="H6:H15" si="4">+AF6+BD6+CB6</f>
        <v>0</v>
      </c>
      <c r="I6" s="4">
        <f t="shared" ref="I6:I15" si="5">+AG6+BE6+CC6</f>
        <v>181.24385514520492</v>
      </c>
      <c r="J6" s="4">
        <f t="shared" ref="J6:J15" si="6">+AH6+BF6+CD6</f>
        <v>2334.8243551364353</v>
      </c>
      <c r="K6" s="4">
        <f>SUM(C6:J6)</f>
        <v>2518.3735715273324</v>
      </c>
      <c r="M6" s="11" t="s">
        <v>11</v>
      </c>
      <c r="N6" s="2" t="s">
        <v>12</v>
      </c>
      <c r="O6" s="3">
        <f>+AM6+BK6+CI6</f>
        <v>1.415837268785568</v>
      </c>
      <c r="P6" s="4">
        <f t="shared" ref="P6:P15" si="7">+AN6+BL6+CJ6</f>
        <v>0</v>
      </c>
      <c r="Q6" s="4">
        <f t="shared" ref="Q6:Q15" si="8">+AO6+BM6+CK6</f>
        <v>0</v>
      </c>
      <c r="R6" s="4">
        <f t="shared" ref="R6:R15" si="9">+AP6+BN6+CL6</f>
        <v>0</v>
      </c>
      <c r="S6" s="4">
        <f t="shared" ref="S6:S15" si="10">+AQ6+BO6+CM6</f>
        <v>0</v>
      </c>
      <c r="T6" s="4">
        <f t="shared" ref="T6:T15" si="11">+AR6+BP6+CN6</f>
        <v>0</v>
      </c>
      <c r="U6" s="4">
        <f t="shared" ref="U6:U15" si="12">+AS6+BQ6+CO6</f>
        <v>54.373156543561478</v>
      </c>
      <c r="V6" s="4">
        <f t="shared" ref="V6:V15" si="13">+AT6+BR6+CP6</f>
        <v>1074.0192033627602</v>
      </c>
      <c r="W6" s="4">
        <f>SUM(O6:V6)</f>
        <v>1129.8081971751074</v>
      </c>
      <c r="Y6" s="11" t="s">
        <v>11</v>
      </c>
      <c r="Z6" s="2" t="s">
        <v>12</v>
      </c>
      <c r="AA6" s="3">
        <v>9.7860276362351409E-2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6.8410331364441008</v>
      </c>
      <c r="AH6" s="4">
        <v>5.2209825865564801</v>
      </c>
      <c r="AI6" s="4">
        <v>12.159875999362932</v>
      </c>
      <c r="AK6" s="11" t="s">
        <v>11</v>
      </c>
      <c r="AL6" s="2" t="s">
        <v>12</v>
      </c>
      <c r="AM6" s="3">
        <v>5.8716165817410841E-2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2.0523099409332302</v>
      </c>
      <c r="AT6" s="4">
        <v>2.4016519898159809</v>
      </c>
      <c r="AU6" s="4">
        <v>4.5126780965666224</v>
      </c>
      <c r="AW6" s="11" t="s">
        <v>11</v>
      </c>
      <c r="AX6" s="2" t="s">
        <v>12</v>
      </c>
      <c r="AY6" s="3">
        <v>2.2075009693298142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88.364344022383719</v>
      </c>
      <c r="BF6" s="4">
        <v>16.285600556557664</v>
      </c>
      <c r="BG6" s="4">
        <v>106.8574455482712</v>
      </c>
      <c r="BI6" s="11" t="s">
        <v>11</v>
      </c>
      <c r="BJ6" s="2" t="s">
        <v>12</v>
      </c>
      <c r="BK6" s="3">
        <v>1.3571211029681571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26.509303206715114</v>
      </c>
      <c r="BR6" s="4">
        <v>7.491376256016526</v>
      </c>
      <c r="BS6" s="4">
        <v>35.357800565699797</v>
      </c>
      <c r="BU6" s="11" t="s">
        <v>11</v>
      </c>
      <c r="BV6" s="2" t="s">
        <v>12</v>
      </c>
      <c r="BW6" s="3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86.038477986377103</v>
      </c>
      <c r="CD6" s="4">
        <v>2313.317771993321</v>
      </c>
      <c r="CE6" s="4">
        <v>2399.3562499796981</v>
      </c>
      <c r="CG6" s="11" t="s">
        <v>11</v>
      </c>
      <c r="CH6" s="2" t="s">
        <v>12</v>
      </c>
      <c r="CI6" s="3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25.81154339591313</v>
      </c>
      <c r="CP6" s="4">
        <v>1064.1261751169277</v>
      </c>
      <c r="CQ6" s="4">
        <v>1089.9377185128408</v>
      </c>
    </row>
    <row r="7" spans="1:95" x14ac:dyDescent="0.25">
      <c r="A7" s="11"/>
      <c r="B7" s="5" t="s">
        <v>13</v>
      </c>
      <c r="C7" s="6">
        <f t="shared" ref="C7:C15" si="14">+AA7+AY7+BW7</f>
        <v>0.25883521258183861</v>
      </c>
      <c r="D7" s="6">
        <f t="shared" si="0"/>
        <v>0</v>
      </c>
      <c r="E7" s="6">
        <f t="shared" si="1"/>
        <v>0</v>
      </c>
      <c r="F7" s="6">
        <f t="shared" si="2"/>
        <v>0</v>
      </c>
      <c r="G7" s="6">
        <f t="shared" si="3"/>
        <v>0</v>
      </c>
      <c r="H7" s="6">
        <f t="shared" si="4"/>
        <v>0</v>
      </c>
      <c r="I7" s="6">
        <f t="shared" si="5"/>
        <v>0</v>
      </c>
      <c r="J7" s="6">
        <f t="shared" si="6"/>
        <v>0</v>
      </c>
      <c r="K7" s="6">
        <f t="shared" ref="K7:K15" si="15">SUM(C7:J7)</f>
        <v>0.25883521258183861</v>
      </c>
      <c r="M7" s="11"/>
      <c r="N7" s="5" t="s">
        <v>13</v>
      </c>
      <c r="O7" s="6">
        <f t="shared" ref="O7:O15" si="16">+AM7+BK7+CI7</f>
        <v>4.1413634013094183E-2</v>
      </c>
      <c r="P7" s="6">
        <f t="shared" si="7"/>
        <v>0</v>
      </c>
      <c r="Q7" s="6">
        <f t="shared" si="8"/>
        <v>0</v>
      </c>
      <c r="R7" s="6">
        <f t="shared" si="9"/>
        <v>0</v>
      </c>
      <c r="S7" s="6">
        <f t="shared" si="10"/>
        <v>0</v>
      </c>
      <c r="T7" s="6">
        <f t="shared" si="11"/>
        <v>0</v>
      </c>
      <c r="U7" s="6">
        <f t="shared" si="12"/>
        <v>0</v>
      </c>
      <c r="V7" s="6">
        <f t="shared" si="13"/>
        <v>0</v>
      </c>
      <c r="W7" s="6">
        <f t="shared" ref="W7:W15" si="17">SUM(O7:V7)</f>
        <v>4.1413634013094183E-2</v>
      </c>
      <c r="Y7" s="11"/>
      <c r="Z7" s="5" t="s">
        <v>13</v>
      </c>
      <c r="AA7" s="6">
        <v>1.5068630120316951E-3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1.5068630120316951E-3</v>
      </c>
      <c r="AK7" s="11"/>
      <c r="AL7" s="5" t="s">
        <v>13</v>
      </c>
      <c r="AM7" s="6">
        <v>2.4109808192507122E-4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2.4109808192507122E-4</v>
      </c>
      <c r="AW7" s="11"/>
      <c r="AX7" s="5" t="s">
        <v>13</v>
      </c>
      <c r="AY7" s="6">
        <v>1.4396925526625028E-2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1.4396925526625028E-2</v>
      </c>
      <c r="BI7" s="11"/>
      <c r="BJ7" s="5" t="s">
        <v>13</v>
      </c>
      <c r="BK7" s="6">
        <v>2.3035080842600045E-3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2.3035080842600045E-3</v>
      </c>
      <c r="BU7" s="11"/>
      <c r="BV7" s="5" t="s">
        <v>13</v>
      </c>
      <c r="BW7" s="6">
        <v>0.24293142404318191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0.24293142404318191</v>
      </c>
      <c r="CG7" s="11"/>
      <c r="CH7" s="5" t="s">
        <v>13</v>
      </c>
      <c r="CI7" s="6">
        <v>3.8869027846909106E-2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3.8869027846909106E-2</v>
      </c>
    </row>
    <row r="8" spans="1:95" ht="18" x14ac:dyDescent="0.25">
      <c r="A8" s="11"/>
      <c r="B8" s="2" t="s">
        <v>14</v>
      </c>
      <c r="C8" s="3">
        <f t="shared" si="14"/>
        <v>6.229883451975065E-2</v>
      </c>
      <c r="D8" s="4">
        <f t="shared" si="0"/>
        <v>19.822809047802899</v>
      </c>
      <c r="E8" s="4">
        <f t="shared" si="1"/>
        <v>0.16484742562969537</v>
      </c>
      <c r="F8" s="4">
        <f t="shared" si="2"/>
        <v>25.649079216689564</v>
      </c>
      <c r="G8" s="4">
        <f t="shared" si="3"/>
        <v>0.39004686935141819</v>
      </c>
      <c r="H8" s="4">
        <f t="shared" si="4"/>
        <v>0</v>
      </c>
      <c r="I8" s="4">
        <f t="shared" si="5"/>
        <v>0</v>
      </c>
      <c r="J8" s="4">
        <f t="shared" si="6"/>
        <v>0</v>
      </c>
      <c r="K8" s="4">
        <f t="shared" si="15"/>
        <v>46.089081393993325</v>
      </c>
      <c r="M8" s="11"/>
      <c r="N8" s="2" t="s">
        <v>14</v>
      </c>
      <c r="O8" s="3">
        <f t="shared" si="16"/>
        <v>4.485516085422047E-2</v>
      </c>
      <c r="P8" s="4">
        <f t="shared" si="7"/>
        <v>8.9202640715113048</v>
      </c>
      <c r="Q8" s="4">
        <f t="shared" si="8"/>
        <v>7.4181341533362921E-2</v>
      </c>
      <c r="R8" s="4">
        <f t="shared" si="9"/>
        <v>8.2077053493406602</v>
      </c>
      <c r="S8" s="4">
        <f t="shared" si="10"/>
        <v>0.12481499819245383</v>
      </c>
      <c r="T8" s="4">
        <f t="shared" si="11"/>
        <v>0</v>
      </c>
      <c r="U8" s="4">
        <f t="shared" si="12"/>
        <v>0</v>
      </c>
      <c r="V8" s="4">
        <f t="shared" si="13"/>
        <v>0</v>
      </c>
      <c r="W8" s="4">
        <f t="shared" si="17"/>
        <v>17.371820921432004</v>
      </c>
      <c r="Y8" s="11"/>
      <c r="Z8" s="2" t="s">
        <v>14</v>
      </c>
      <c r="AA8" s="3">
        <v>0</v>
      </c>
      <c r="AB8" s="4">
        <v>0.17806502239814342</v>
      </c>
      <c r="AC8" s="4">
        <v>0</v>
      </c>
      <c r="AD8" s="4">
        <v>4.9591135024583464</v>
      </c>
      <c r="AE8" s="4">
        <v>0</v>
      </c>
      <c r="AF8" s="4">
        <v>0</v>
      </c>
      <c r="AG8" s="4">
        <v>0</v>
      </c>
      <c r="AH8" s="4">
        <v>0</v>
      </c>
      <c r="AI8" s="4">
        <v>5.1371785248564894</v>
      </c>
      <c r="AK8" s="11"/>
      <c r="AL8" s="2" t="s">
        <v>14</v>
      </c>
      <c r="AM8" s="3">
        <v>0</v>
      </c>
      <c r="AN8" s="4">
        <v>8.0129260079164544E-2</v>
      </c>
      <c r="AO8" s="4">
        <v>0</v>
      </c>
      <c r="AP8" s="4">
        <v>1.5869163207866708</v>
      </c>
      <c r="AQ8" s="4">
        <v>0</v>
      </c>
      <c r="AR8" s="4">
        <v>0</v>
      </c>
      <c r="AS8" s="4">
        <v>0</v>
      </c>
      <c r="AT8" s="4">
        <v>0</v>
      </c>
      <c r="AU8" s="4">
        <v>1.6670455808658353</v>
      </c>
      <c r="AW8" s="11"/>
      <c r="AX8" s="2" t="s">
        <v>14</v>
      </c>
      <c r="AY8" s="3">
        <v>6.121958632371894E-2</v>
      </c>
      <c r="AZ8" s="4">
        <v>4.0618154045779589</v>
      </c>
      <c r="BA8" s="4">
        <v>0.16484742562969537</v>
      </c>
      <c r="BB8" s="4">
        <v>20.689965714231217</v>
      </c>
      <c r="BC8" s="4">
        <v>0</v>
      </c>
      <c r="BD8" s="4">
        <v>0</v>
      </c>
      <c r="BE8" s="4">
        <v>0</v>
      </c>
      <c r="BF8" s="4">
        <v>0</v>
      </c>
      <c r="BG8" s="4">
        <v>24.977848130762588</v>
      </c>
      <c r="BI8" s="11"/>
      <c r="BJ8" s="2" t="s">
        <v>14</v>
      </c>
      <c r="BK8" s="3">
        <v>4.4078102153077635E-2</v>
      </c>
      <c r="BL8" s="4">
        <v>1.8278169320600814</v>
      </c>
      <c r="BM8" s="4">
        <v>7.4181341533362921E-2</v>
      </c>
      <c r="BN8" s="4">
        <v>6.6207890285539897</v>
      </c>
      <c r="BO8" s="4">
        <v>0</v>
      </c>
      <c r="BP8" s="4">
        <v>0</v>
      </c>
      <c r="BQ8" s="4">
        <v>0</v>
      </c>
      <c r="BR8" s="4">
        <v>0</v>
      </c>
      <c r="BS8" s="4">
        <v>8.5668654043005112</v>
      </c>
      <c r="BU8" s="11"/>
      <c r="BV8" s="2" t="s">
        <v>14</v>
      </c>
      <c r="BW8" s="3">
        <v>1.0792481960317111E-3</v>
      </c>
      <c r="BX8" s="4">
        <v>15.582928620826797</v>
      </c>
      <c r="BY8" s="4">
        <v>0</v>
      </c>
      <c r="BZ8" s="4">
        <v>0</v>
      </c>
      <c r="CA8" s="4">
        <v>0.39004686935141819</v>
      </c>
      <c r="CB8" s="4">
        <v>0</v>
      </c>
      <c r="CC8" s="4">
        <v>0</v>
      </c>
      <c r="CD8" s="4">
        <v>0</v>
      </c>
      <c r="CE8" s="4">
        <v>15.974054738374246</v>
      </c>
      <c r="CG8" s="11"/>
      <c r="CH8" s="2" t="s">
        <v>14</v>
      </c>
      <c r="CI8" s="3">
        <v>7.7705870114283201E-4</v>
      </c>
      <c r="CJ8" s="4">
        <v>7.0123178793720591</v>
      </c>
      <c r="CK8" s="4">
        <v>0</v>
      </c>
      <c r="CL8" s="4">
        <v>0</v>
      </c>
      <c r="CM8" s="4">
        <v>0.12481499819245383</v>
      </c>
      <c r="CN8" s="4">
        <v>0</v>
      </c>
      <c r="CO8" s="4">
        <v>0</v>
      </c>
      <c r="CP8" s="4">
        <v>0</v>
      </c>
      <c r="CQ8" s="4">
        <v>7.1379099362656557</v>
      </c>
    </row>
    <row r="9" spans="1:95" ht="27" x14ac:dyDescent="0.25">
      <c r="A9" s="11"/>
      <c r="B9" s="5" t="s">
        <v>15</v>
      </c>
      <c r="C9" s="6">
        <f t="shared" si="14"/>
        <v>1.3624670152210259</v>
      </c>
      <c r="D9" s="6">
        <f t="shared" si="0"/>
        <v>0</v>
      </c>
      <c r="E9" s="6">
        <f t="shared" si="1"/>
        <v>0</v>
      </c>
      <c r="F9" s="6">
        <f t="shared" si="2"/>
        <v>0</v>
      </c>
      <c r="G9" s="6">
        <f t="shared" si="3"/>
        <v>0</v>
      </c>
      <c r="H9" s="6">
        <f t="shared" si="4"/>
        <v>0</v>
      </c>
      <c r="I9" s="6">
        <f t="shared" si="5"/>
        <v>0</v>
      </c>
      <c r="J9" s="6">
        <f t="shared" si="6"/>
        <v>0</v>
      </c>
      <c r="K9" s="6">
        <f t="shared" si="15"/>
        <v>1.3624670152210259</v>
      </c>
      <c r="M9" s="11"/>
      <c r="N9" s="5" t="s">
        <v>15</v>
      </c>
      <c r="O9" s="6">
        <f t="shared" si="16"/>
        <v>0.88560355989366679</v>
      </c>
      <c r="P9" s="6">
        <f t="shared" si="7"/>
        <v>0</v>
      </c>
      <c r="Q9" s="6">
        <f t="shared" si="8"/>
        <v>0</v>
      </c>
      <c r="R9" s="6">
        <f t="shared" si="9"/>
        <v>0</v>
      </c>
      <c r="S9" s="6">
        <f t="shared" si="10"/>
        <v>0</v>
      </c>
      <c r="T9" s="6">
        <f t="shared" si="11"/>
        <v>0</v>
      </c>
      <c r="U9" s="6">
        <f t="shared" si="12"/>
        <v>0</v>
      </c>
      <c r="V9" s="6">
        <f t="shared" si="13"/>
        <v>0</v>
      </c>
      <c r="W9" s="6">
        <f t="shared" si="17"/>
        <v>0.88560355989366679</v>
      </c>
      <c r="Y9" s="11"/>
      <c r="Z9" s="5" t="s">
        <v>15</v>
      </c>
      <c r="AA9" s="6">
        <v>2.4208284384892219E-2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2.4208284384892219E-2</v>
      </c>
      <c r="AK9" s="11"/>
      <c r="AL9" s="5" t="s">
        <v>15</v>
      </c>
      <c r="AM9" s="6">
        <v>1.5735384850179942E-2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1.5735384850179942E-2</v>
      </c>
      <c r="AW9" s="11"/>
      <c r="AX9" s="5" t="s">
        <v>15</v>
      </c>
      <c r="AY9" s="6">
        <v>0.52127159382969768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0.52127159382969768</v>
      </c>
      <c r="BI9" s="11"/>
      <c r="BJ9" s="5" t="s">
        <v>15</v>
      </c>
      <c r="BK9" s="6">
        <v>0.33882653598930351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0.33882653598930351</v>
      </c>
      <c r="BU9" s="11"/>
      <c r="BV9" s="5" t="s">
        <v>15</v>
      </c>
      <c r="BW9" s="6">
        <v>0.81698713700643588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0.81698713700643588</v>
      </c>
      <c r="CG9" s="11"/>
      <c r="CH9" s="5" t="s">
        <v>15</v>
      </c>
      <c r="CI9" s="6">
        <v>0.53104163905418333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0.53104163905418333</v>
      </c>
    </row>
    <row r="10" spans="1:95" ht="18" x14ac:dyDescent="0.25">
      <c r="A10" s="11"/>
      <c r="B10" s="2" t="s">
        <v>16</v>
      </c>
      <c r="C10" s="3">
        <f t="shared" si="14"/>
        <v>0</v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4">
        <f t="shared" si="3"/>
        <v>0</v>
      </c>
      <c r="H10" s="4">
        <f t="shared" si="4"/>
        <v>0</v>
      </c>
      <c r="I10" s="4">
        <f t="shared" si="5"/>
        <v>0</v>
      </c>
      <c r="J10" s="4">
        <f t="shared" si="6"/>
        <v>0</v>
      </c>
      <c r="K10" s="4">
        <f t="shared" si="15"/>
        <v>0</v>
      </c>
      <c r="M10" s="11"/>
      <c r="N10" s="2" t="s">
        <v>16</v>
      </c>
      <c r="O10" s="3">
        <f t="shared" si="16"/>
        <v>0</v>
      </c>
      <c r="P10" s="4">
        <f t="shared" si="7"/>
        <v>0</v>
      </c>
      <c r="Q10" s="4">
        <f t="shared" si="8"/>
        <v>0</v>
      </c>
      <c r="R10" s="4">
        <f t="shared" si="9"/>
        <v>0</v>
      </c>
      <c r="S10" s="4">
        <f t="shared" si="10"/>
        <v>0</v>
      </c>
      <c r="T10" s="4">
        <f t="shared" si="11"/>
        <v>0</v>
      </c>
      <c r="U10" s="4">
        <f t="shared" si="12"/>
        <v>0</v>
      </c>
      <c r="V10" s="4">
        <f t="shared" si="13"/>
        <v>0</v>
      </c>
      <c r="W10" s="4">
        <f t="shared" si="17"/>
        <v>0</v>
      </c>
      <c r="Y10" s="11"/>
      <c r="Z10" s="2" t="s">
        <v>16</v>
      </c>
      <c r="AA10" s="3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K10" s="11"/>
      <c r="AL10" s="2" t="s">
        <v>16</v>
      </c>
      <c r="AM10" s="3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W10" s="11"/>
      <c r="AX10" s="2" t="s">
        <v>16</v>
      </c>
      <c r="AY10" s="3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I10" s="11"/>
      <c r="BJ10" s="2" t="s">
        <v>16</v>
      </c>
      <c r="BK10" s="3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U10" s="11"/>
      <c r="BV10" s="2" t="s">
        <v>16</v>
      </c>
      <c r="BW10" s="3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G10" s="11"/>
      <c r="CH10" s="2" t="s">
        <v>16</v>
      </c>
      <c r="CI10" s="3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</row>
    <row r="11" spans="1:95" ht="18" x14ac:dyDescent="0.25">
      <c r="A11" s="11"/>
      <c r="B11" s="5" t="s">
        <v>17</v>
      </c>
      <c r="C11" s="6">
        <f t="shared" si="14"/>
        <v>0.53962409801585554</v>
      </c>
      <c r="D11" s="6">
        <f t="shared" si="0"/>
        <v>0</v>
      </c>
      <c r="E11" s="6">
        <f t="shared" si="1"/>
        <v>0</v>
      </c>
      <c r="F11" s="6">
        <f t="shared" si="2"/>
        <v>0</v>
      </c>
      <c r="G11" s="6">
        <f t="shared" si="3"/>
        <v>0</v>
      </c>
      <c r="H11" s="6">
        <f t="shared" si="4"/>
        <v>0</v>
      </c>
      <c r="I11" s="6">
        <f t="shared" si="5"/>
        <v>0</v>
      </c>
      <c r="J11" s="6">
        <f t="shared" si="6"/>
        <v>0</v>
      </c>
      <c r="K11" s="6">
        <f t="shared" si="15"/>
        <v>0.53962409801585554</v>
      </c>
      <c r="M11" s="11"/>
      <c r="N11" s="5" t="s">
        <v>17</v>
      </c>
      <c r="O11" s="6">
        <f t="shared" si="16"/>
        <v>0.37773686861109884</v>
      </c>
      <c r="P11" s="6">
        <f t="shared" si="7"/>
        <v>0</v>
      </c>
      <c r="Q11" s="6">
        <f t="shared" si="8"/>
        <v>0</v>
      </c>
      <c r="R11" s="6">
        <f t="shared" si="9"/>
        <v>0</v>
      </c>
      <c r="S11" s="6">
        <f t="shared" si="10"/>
        <v>0</v>
      </c>
      <c r="T11" s="6">
        <f t="shared" si="11"/>
        <v>0</v>
      </c>
      <c r="U11" s="6">
        <f t="shared" si="12"/>
        <v>0</v>
      </c>
      <c r="V11" s="6">
        <f t="shared" si="13"/>
        <v>0</v>
      </c>
      <c r="W11" s="6">
        <f t="shared" si="17"/>
        <v>0.37773686861109884</v>
      </c>
      <c r="Y11" s="11"/>
      <c r="Z11" s="5" t="s">
        <v>17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K11" s="11"/>
      <c r="AL11" s="5" t="s">
        <v>17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W11" s="11"/>
      <c r="AX11" s="5" t="s">
        <v>17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I11" s="11"/>
      <c r="BJ11" s="5" t="s">
        <v>17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U11" s="11"/>
      <c r="BV11" s="5" t="s">
        <v>17</v>
      </c>
      <c r="BW11" s="6">
        <v>0.53962409801585554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0.53962409801585554</v>
      </c>
      <c r="CG11" s="11"/>
      <c r="CH11" s="5" t="s">
        <v>17</v>
      </c>
      <c r="CI11" s="6">
        <v>0.37773686861109884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0.37773686861109884</v>
      </c>
    </row>
    <row r="12" spans="1:95" ht="27" x14ac:dyDescent="0.25">
      <c r="A12" s="11"/>
      <c r="B12" s="2" t="s">
        <v>18</v>
      </c>
      <c r="C12" s="3">
        <f t="shared" si="14"/>
        <v>0.67106101550935282</v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4">
        <f t="shared" si="3"/>
        <v>0</v>
      </c>
      <c r="H12" s="4">
        <f t="shared" si="4"/>
        <v>0</v>
      </c>
      <c r="I12" s="3">
        <f t="shared" si="5"/>
        <v>0</v>
      </c>
      <c r="J12" s="3">
        <f t="shared" si="6"/>
        <v>0</v>
      </c>
      <c r="K12" s="3">
        <f t="shared" si="15"/>
        <v>0.67106101550935282</v>
      </c>
      <c r="M12" s="11"/>
      <c r="N12" s="2" t="s">
        <v>18</v>
      </c>
      <c r="O12" s="3">
        <f t="shared" si="16"/>
        <v>0.50329576163201462</v>
      </c>
      <c r="P12" s="4">
        <f t="shared" si="7"/>
        <v>0</v>
      </c>
      <c r="Q12" s="4">
        <f t="shared" si="8"/>
        <v>0</v>
      </c>
      <c r="R12" s="4">
        <f t="shared" si="9"/>
        <v>0</v>
      </c>
      <c r="S12" s="4">
        <f t="shared" si="10"/>
        <v>0</v>
      </c>
      <c r="T12" s="4">
        <f t="shared" si="11"/>
        <v>0</v>
      </c>
      <c r="U12" s="3">
        <f t="shared" si="12"/>
        <v>0</v>
      </c>
      <c r="V12" s="3">
        <f t="shared" si="13"/>
        <v>0</v>
      </c>
      <c r="W12" s="3">
        <f t="shared" si="17"/>
        <v>0.50329576163201462</v>
      </c>
      <c r="Y12" s="11"/>
      <c r="Z12" s="2" t="s">
        <v>18</v>
      </c>
      <c r="AA12" s="3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3">
        <v>0</v>
      </c>
      <c r="AH12" s="3">
        <v>0</v>
      </c>
      <c r="AI12" s="3">
        <v>0</v>
      </c>
      <c r="AK12" s="11"/>
      <c r="AL12" s="2" t="s">
        <v>18</v>
      </c>
      <c r="AM12" s="3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3">
        <v>0</v>
      </c>
      <c r="AT12" s="3">
        <v>0</v>
      </c>
      <c r="AU12" s="3">
        <v>0</v>
      </c>
      <c r="AW12" s="11"/>
      <c r="AX12" s="2" t="s">
        <v>18</v>
      </c>
      <c r="AY12" s="3">
        <v>0.65532197931722369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3">
        <v>0</v>
      </c>
      <c r="BF12" s="3">
        <v>0</v>
      </c>
      <c r="BG12" s="3">
        <v>0.65532197931722369</v>
      </c>
      <c r="BI12" s="11"/>
      <c r="BJ12" s="2" t="s">
        <v>18</v>
      </c>
      <c r="BK12" s="3">
        <v>0.4914914844879178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3">
        <v>0</v>
      </c>
      <c r="BR12" s="3">
        <v>0</v>
      </c>
      <c r="BS12" s="3">
        <v>0.4914914844879178</v>
      </c>
      <c r="BU12" s="11"/>
      <c r="BV12" s="2" t="s">
        <v>18</v>
      </c>
      <c r="BW12" s="3">
        <v>1.573903619212912E-2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3">
        <v>0</v>
      </c>
      <c r="CD12" s="3">
        <v>0</v>
      </c>
      <c r="CE12" s="3">
        <v>1.573903619212912E-2</v>
      </c>
      <c r="CG12" s="11"/>
      <c r="CH12" s="2" t="s">
        <v>18</v>
      </c>
      <c r="CI12" s="3">
        <v>1.1804277144096841E-2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3">
        <v>0</v>
      </c>
      <c r="CP12" s="3">
        <v>0</v>
      </c>
      <c r="CQ12" s="3">
        <v>1.1804277144096841E-2</v>
      </c>
    </row>
    <row r="13" spans="1:95" ht="18" x14ac:dyDescent="0.25">
      <c r="A13" s="11"/>
      <c r="B13" s="5" t="s">
        <v>19</v>
      </c>
      <c r="C13" s="6">
        <f t="shared" si="14"/>
        <v>0.11138875585137653</v>
      </c>
      <c r="D13" s="6">
        <f t="shared" si="0"/>
        <v>0</v>
      </c>
      <c r="E13" s="6">
        <f t="shared" si="1"/>
        <v>0</v>
      </c>
      <c r="F13" s="6">
        <f t="shared" si="2"/>
        <v>0</v>
      </c>
      <c r="G13" s="6">
        <f t="shared" si="3"/>
        <v>0</v>
      </c>
      <c r="H13" s="6">
        <f t="shared" si="4"/>
        <v>0</v>
      </c>
      <c r="I13" s="6">
        <f t="shared" si="5"/>
        <v>0</v>
      </c>
      <c r="J13" s="6">
        <f t="shared" si="6"/>
        <v>0</v>
      </c>
      <c r="K13" s="6">
        <f t="shared" si="15"/>
        <v>0.11138875585137653</v>
      </c>
      <c r="M13" s="11"/>
      <c r="N13" s="5" t="s">
        <v>19</v>
      </c>
      <c r="O13" s="6">
        <f t="shared" si="16"/>
        <v>8.0199904212991099E-2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7"/>
        <v>8.0199904212991099E-2</v>
      </c>
      <c r="Y13" s="11"/>
      <c r="Z13" s="5" t="s">
        <v>19</v>
      </c>
      <c r="AA13" s="6">
        <v>2.4706341961303706E-2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2.4706341961303706E-2</v>
      </c>
      <c r="AK13" s="11"/>
      <c r="AL13" s="5" t="s">
        <v>19</v>
      </c>
      <c r="AM13" s="6">
        <v>1.7788566212138666E-2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1.7788566212138666E-2</v>
      </c>
      <c r="AW13" s="11"/>
      <c r="AX13" s="5" t="s">
        <v>19</v>
      </c>
      <c r="AY13" s="6">
        <v>6.1893431887469465E-2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6.1893431887469465E-2</v>
      </c>
      <c r="BI13" s="11"/>
      <c r="BJ13" s="5" t="s">
        <v>19</v>
      </c>
      <c r="BK13" s="6">
        <v>4.456327095897801E-2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4.456327095897801E-2</v>
      </c>
      <c r="BU13" s="11"/>
      <c r="BV13" s="5" t="s">
        <v>19</v>
      </c>
      <c r="BW13" s="6">
        <v>2.478898200260337E-2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2.478898200260337E-2</v>
      </c>
      <c r="CG13" s="11"/>
      <c r="CH13" s="5" t="s">
        <v>19</v>
      </c>
      <c r="CI13" s="6">
        <v>1.7848067041874426E-2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1.7848067041874426E-2</v>
      </c>
    </row>
    <row r="14" spans="1:95" ht="27" x14ac:dyDescent="0.25">
      <c r="A14" s="11"/>
      <c r="B14" s="2" t="s">
        <v>20</v>
      </c>
      <c r="C14" s="3">
        <f t="shared" si="14"/>
        <v>8.0318890536470064</v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4">
        <f t="shared" si="3"/>
        <v>0</v>
      </c>
      <c r="H14" s="4">
        <f t="shared" si="4"/>
        <v>0</v>
      </c>
      <c r="I14" s="4">
        <f t="shared" si="5"/>
        <v>0.38875927632297114</v>
      </c>
      <c r="J14" s="4">
        <f t="shared" si="6"/>
        <v>0.86683068000162655</v>
      </c>
      <c r="K14" s="4">
        <f t="shared" si="15"/>
        <v>9.2874790099716051</v>
      </c>
      <c r="M14" s="11"/>
      <c r="N14" s="2" t="s">
        <v>20</v>
      </c>
      <c r="O14" s="3">
        <f t="shared" si="16"/>
        <v>5.6223223375529043</v>
      </c>
      <c r="P14" s="4">
        <f t="shared" si="7"/>
        <v>0</v>
      </c>
      <c r="Q14" s="4">
        <f t="shared" si="8"/>
        <v>0</v>
      </c>
      <c r="R14" s="4">
        <f t="shared" si="9"/>
        <v>0</v>
      </c>
      <c r="S14" s="4">
        <f t="shared" si="10"/>
        <v>0</v>
      </c>
      <c r="T14" s="4">
        <f t="shared" si="11"/>
        <v>0</v>
      </c>
      <c r="U14" s="4">
        <f t="shared" si="12"/>
        <v>0.10885259737043193</v>
      </c>
      <c r="V14" s="4">
        <f t="shared" si="13"/>
        <v>0.37273719240069941</v>
      </c>
      <c r="W14" s="4">
        <f t="shared" si="17"/>
        <v>6.103912127324036</v>
      </c>
      <c r="Y14" s="11"/>
      <c r="Z14" s="2" t="s">
        <v>20</v>
      </c>
      <c r="AA14" s="3">
        <v>4.2892954793930047E-4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3.1955439448472595E-2</v>
      </c>
      <c r="AH14" s="4">
        <v>5.9444367788535155E-3</v>
      </c>
      <c r="AI14" s="4">
        <v>3.8328805775265408E-2</v>
      </c>
      <c r="AK14" s="11"/>
      <c r="AL14" s="2" t="s">
        <v>20</v>
      </c>
      <c r="AM14" s="3">
        <v>3.002506835575103E-4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8.9475230455723278E-3</v>
      </c>
      <c r="AT14" s="4">
        <v>2.5561078149070118E-3</v>
      </c>
      <c r="AU14" s="4">
        <v>1.1803881544036851E-2</v>
      </c>
      <c r="AW14" s="11"/>
      <c r="AX14" s="2" t="s">
        <v>20</v>
      </c>
      <c r="AY14" s="3">
        <v>7.2003265914675634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0.35680383687449857</v>
      </c>
      <c r="BF14" s="4">
        <v>0.82847929157973721</v>
      </c>
      <c r="BG14" s="4">
        <v>8.3856097199217992</v>
      </c>
      <c r="BI14" s="11"/>
      <c r="BJ14" s="2" t="s">
        <v>20</v>
      </c>
      <c r="BK14" s="3">
        <v>5.0402286140272938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9.9905074324859608E-2</v>
      </c>
      <c r="BR14" s="4">
        <v>0.35624609537928698</v>
      </c>
      <c r="BS14" s="4">
        <v>5.4963797837314408</v>
      </c>
      <c r="BU14" s="11"/>
      <c r="BV14" s="2" t="s">
        <v>20</v>
      </c>
      <c r="BW14" s="3">
        <v>0.83113353263150425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3.2406951643035836E-2</v>
      </c>
      <c r="CE14" s="4">
        <v>0.86354048427454011</v>
      </c>
      <c r="CG14" s="11"/>
      <c r="CH14" s="2" t="s">
        <v>20</v>
      </c>
      <c r="CI14" s="3">
        <v>0.58179347284205296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1.393498920650541E-2</v>
      </c>
      <c r="CQ14" s="4">
        <v>0.59572846204855834</v>
      </c>
    </row>
    <row r="15" spans="1:95" ht="18" x14ac:dyDescent="0.25">
      <c r="A15" s="11"/>
      <c r="B15" s="5" t="s">
        <v>21</v>
      </c>
      <c r="C15" s="6">
        <f t="shared" si="14"/>
        <v>4.6993166365723358</v>
      </c>
      <c r="D15" s="6">
        <f t="shared" si="0"/>
        <v>0</v>
      </c>
      <c r="E15" s="6">
        <f t="shared" si="1"/>
        <v>0</v>
      </c>
      <c r="F15" s="6">
        <f t="shared" si="2"/>
        <v>0</v>
      </c>
      <c r="G15" s="6">
        <f t="shared" si="3"/>
        <v>0</v>
      </c>
      <c r="H15" s="6">
        <f t="shared" si="4"/>
        <v>0</v>
      </c>
      <c r="I15" s="6">
        <f t="shared" si="5"/>
        <v>0</v>
      </c>
      <c r="J15" s="6">
        <f t="shared" si="6"/>
        <v>0</v>
      </c>
      <c r="K15" s="6">
        <f t="shared" si="15"/>
        <v>4.6993166365723358</v>
      </c>
      <c r="M15" s="11"/>
      <c r="N15" s="5" t="s">
        <v>21</v>
      </c>
      <c r="O15" s="6">
        <f t="shared" si="16"/>
        <v>3.5244874774292514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7"/>
        <v>3.5244874774292514</v>
      </c>
      <c r="Y15" s="11"/>
      <c r="Z15" s="5" t="s">
        <v>21</v>
      </c>
      <c r="AA15" s="6">
        <v>4.7458162556047102E-2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4.7458162556047102E-2</v>
      </c>
      <c r="AK15" s="11"/>
      <c r="AL15" s="5" t="s">
        <v>21</v>
      </c>
      <c r="AM15" s="6">
        <v>3.5593621917035329E-2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3.5593621917035329E-2</v>
      </c>
      <c r="AW15" s="11"/>
      <c r="AX15" s="5" t="s">
        <v>21</v>
      </c>
      <c r="AY15" s="6">
        <v>1.8567646011912236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1.8567646011912236</v>
      </c>
      <c r="BI15" s="11"/>
      <c r="BJ15" s="5" t="s">
        <v>21</v>
      </c>
      <c r="BK15" s="6">
        <v>1.3925734508934178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1.3925734508934178</v>
      </c>
      <c r="BU15" s="11"/>
      <c r="BV15" s="5" t="s">
        <v>21</v>
      </c>
      <c r="BW15" s="6">
        <v>2.7950938728250647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2.7950938728250647</v>
      </c>
      <c r="CG15" s="11"/>
      <c r="CH15" s="5" t="s">
        <v>21</v>
      </c>
      <c r="CI15" s="6">
        <v>2.0963204046187984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2.0963204046187984</v>
      </c>
    </row>
    <row r="16" spans="1:95" ht="15.75" thickBot="1" x14ac:dyDescent="0.3">
      <c r="A16" s="12"/>
      <c r="B16" s="7" t="s">
        <v>10</v>
      </c>
      <c r="C16" s="8">
        <f t="shared" ref="C16:J16" si="18">SUM(C6:C15)</f>
        <v>18.042241867610706</v>
      </c>
      <c r="D16" s="8">
        <f t="shared" si="18"/>
        <v>19.822809047802899</v>
      </c>
      <c r="E16" s="8">
        <f t="shared" si="18"/>
        <v>0.16484742562969537</v>
      </c>
      <c r="F16" s="8">
        <f t="shared" si="18"/>
        <v>25.649079216689564</v>
      </c>
      <c r="G16" s="8">
        <f t="shared" si="18"/>
        <v>0.39004686935141819</v>
      </c>
      <c r="H16" s="8">
        <f t="shared" si="18"/>
        <v>0</v>
      </c>
      <c r="I16" s="8">
        <f t="shared" si="18"/>
        <v>181.63261442152788</v>
      </c>
      <c r="J16" s="8">
        <f t="shared" si="18"/>
        <v>2335.6911858164372</v>
      </c>
      <c r="K16" s="8">
        <f>SUM(K6:K15)</f>
        <v>2581.3928246650489</v>
      </c>
      <c r="M16" s="12"/>
      <c r="N16" s="7" t="s">
        <v>10</v>
      </c>
      <c r="O16" s="8">
        <f t="shared" ref="O16" si="19">SUM(O6:O15)</f>
        <v>12.495751972984809</v>
      </c>
      <c r="P16" s="8">
        <f t="shared" ref="P16" si="20">SUM(P6:P15)</f>
        <v>8.9202640715113048</v>
      </c>
      <c r="Q16" s="8">
        <f t="shared" ref="Q16" si="21">SUM(Q6:Q15)</f>
        <v>7.4181341533362921E-2</v>
      </c>
      <c r="R16" s="8">
        <f t="shared" ref="R16" si="22">SUM(R6:R15)</f>
        <v>8.2077053493406602</v>
      </c>
      <c r="S16" s="8">
        <f t="shared" ref="S16" si="23">SUM(S6:S15)</f>
        <v>0.12481499819245383</v>
      </c>
      <c r="T16" s="8">
        <f t="shared" ref="T16" si="24">SUM(T6:T15)</f>
        <v>0</v>
      </c>
      <c r="U16" s="8">
        <f t="shared" ref="U16" si="25">SUM(U6:U15)</f>
        <v>54.482009140931908</v>
      </c>
      <c r="V16" s="8">
        <f t="shared" ref="V16" si="26">SUM(V6:V15)</f>
        <v>1074.391940555161</v>
      </c>
      <c r="W16" s="8">
        <f>SUM(W6:W15)</f>
        <v>1158.6966674296555</v>
      </c>
      <c r="Y16" s="12"/>
      <c r="Z16" s="7" t="s">
        <v>10</v>
      </c>
      <c r="AA16" s="8">
        <v>0.19616885782456542</v>
      </c>
      <c r="AB16" s="8">
        <v>0.17806502239814342</v>
      </c>
      <c r="AC16" s="8">
        <v>0</v>
      </c>
      <c r="AD16" s="8">
        <v>4.9591135024583464</v>
      </c>
      <c r="AE16" s="8">
        <v>0</v>
      </c>
      <c r="AF16" s="8">
        <v>0</v>
      </c>
      <c r="AG16" s="8">
        <v>6.8729885758925731</v>
      </c>
      <c r="AH16" s="8">
        <v>5.2269270233353335</v>
      </c>
      <c r="AI16" s="8">
        <v>17.433262981908957</v>
      </c>
      <c r="AK16" s="12"/>
      <c r="AL16" s="7" t="s">
        <v>10</v>
      </c>
      <c r="AM16" s="8">
        <v>0.12837508756224736</v>
      </c>
      <c r="AN16" s="8">
        <v>8.0129260079164544E-2</v>
      </c>
      <c r="AO16" s="8">
        <v>0</v>
      </c>
      <c r="AP16" s="8">
        <v>1.5869163207866708</v>
      </c>
      <c r="AQ16" s="8">
        <v>0</v>
      </c>
      <c r="AR16" s="8">
        <v>0</v>
      </c>
      <c r="AS16" s="8">
        <v>2.0612574639788024</v>
      </c>
      <c r="AT16" s="8">
        <v>2.4042080976308879</v>
      </c>
      <c r="AU16" s="8">
        <v>6.260886230037773</v>
      </c>
      <c r="AW16" s="12"/>
      <c r="AX16" s="7" t="s">
        <v>10</v>
      </c>
      <c r="AY16" s="8">
        <v>12.578695678873334</v>
      </c>
      <c r="AZ16" s="8">
        <v>4.0618154045779589</v>
      </c>
      <c r="BA16" s="8">
        <v>0.16484742562969537</v>
      </c>
      <c r="BB16" s="8">
        <v>20.689965714231217</v>
      </c>
      <c r="BC16" s="8">
        <v>0</v>
      </c>
      <c r="BD16" s="8">
        <v>0</v>
      </c>
      <c r="BE16" s="8">
        <v>88.721147859258224</v>
      </c>
      <c r="BF16" s="8">
        <v>17.114079848137401</v>
      </c>
      <c r="BG16" s="8">
        <v>143.33055193070786</v>
      </c>
      <c r="BI16" s="12"/>
      <c r="BJ16" s="7" t="s">
        <v>10</v>
      </c>
      <c r="BK16" s="8">
        <v>8.7111860695624053</v>
      </c>
      <c r="BL16" s="8">
        <v>1.8278169320600814</v>
      </c>
      <c r="BM16" s="8">
        <v>7.4181341533362921E-2</v>
      </c>
      <c r="BN16" s="8">
        <v>6.6207890285539897</v>
      </c>
      <c r="BO16" s="8">
        <v>0</v>
      </c>
      <c r="BP16" s="8">
        <v>0</v>
      </c>
      <c r="BQ16" s="8">
        <v>26.609208281039972</v>
      </c>
      <c r="BR16" s="8">
        <v>7.8476223513958132</v>
      </c>
      <c r="BS16" s="8">
        <v>51.690804004145626</v>
      </c>
      <c r="BU16" s="12"/>
      <c r="BV16" s="7" t="s">
        <v>10</v>
      </c>
      <c r="BW16" s="8">
        <v>5.2673773309128062</v>
      </c>
      <c r="BX16" s="8">
        <v>15.582928620826797</v>
      </c>
      <c r="BY16" s="8">
        <v>0</v>
      </c>
      <c r="BZ16" s="8">
        <v>0</v>
      </c>
      <c r="CA16" s="8">
        <v>0.39004686935141819</v>
      </c>
      <c r="CB16" s="8">
        <v>0</v>
      </c>
      <c r="CC16" s="8">
        <v>86.038477986377103</v>
      </c>
      <c r="CD16" s="8">
        <v>2313.3501789449642</v>
      </c>
      <c r="CE16" s="8">
        <v>2420.6290097524316</v>
      </c>
      <c r="CG16" s="12"/>
      <c r="CH16" s="7" t="s">
        <v>10</v>
      </c>
      <c r="CI16" s="8">
        <v>3.6561908158601568</v>
      </c>
      <c r="CJ16" s="8">
        <v>7.0123178793720591</v>
      </c>
      <c r="CK16" s="8">
        <v>0</v>
      </c>
      <c r="CL16" s="8">
        <v>0</v>
      </c>
      <c r="CM16" s="8">
        <v>0.12481499819245383</v>
      </c>
      <c r="CN16" s="8">
        <v>0</v>
      </c>
      <c r="CO16" s="8">
        <v>25.81154339591313</v>
      </c>
      <c r="CP16" s="8">
        <v>1064.1401101061342</v>
      </c>
      <c r="CQ16" s="8">
        <v>1100.7449771954718</v>
      </c>
    </row>
    <row r="20" spans="1:95" ht="15.75" thickBot="1" x14ac:dyDescent="0.3"/>
    <row r="21" spans="1:95" x14ac:dyDescent="0.25">
      <c r="A21" s="16" t="str">
        <f>+Y21</f>
        <v>URBANA</v>
      </c>
      <c r="B21" s="16"/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M21" s="16" t="str">
        <f>+A21</f>
        <v>URBANA</v>
      </c>
      <c r="N21" s="16"/>
      <c r="O21" s="15" t="s">
        <v>2</v>
      </c>
      <c r="P21" s="15"/>
      <c r="Q21" s="15"/>
      <c r="R21" s="15"/>
      <c r="S21" s="15"/>
      <c r="T21" s="15"/>
      <c r="U21" s="15"/>
      <c r="V21" s="15"/>
      <c r="W21" s="15"/>
      <c r="Y21" s="16" t="s">
        <v>23</v>
      </c>
      <c r="Z21" s="16"/>
      <c r="AA21" s="15" t="s">
        <v>2</v>
      </c>
      <c r="AB21" s="15"/>
      <c r="AC21" s="15"/>
      <c r="AD21" s="15"/>
      <c r="AE21" s="15"/>
      <c r="AF21" s="15"/>
      <c r="AG21" s="15"/>
      <c r="AH21" s="15"/>
      <c r="AI21" s="15"/>
      <c r="AK21" s="16" t="s">
        <v>23</v>
      </c>
      <c r="AL21" s="16"/>
      <c r="AM21" s="15" t="s">
        <v>2</v>
      </c>
      <c r="AN21" s="15"/>
      <c r="AO21" s="15"/>
      <c r="AP21" s="15"/>
      <c r="AQ21" s="15"/>
      <c r="AR21" s="15"/>
      <c r="AS21" s="15"/>
      <c r="AT21" s="15"/>
      <c r="AU21" s="15"/>
      <c r="AW21" s="16" t="s">
        <v>23</v>
      </c>
      <c r="AX21" s="16"/>
      <c r="AY21" s="15" t="s">
        <v>2</v>
      </c>
      <c r="AZ21" s="15"/>
      <c r="BA21" s="15"/>
      <c r="BB21" s="15"/>
      <c r="BC21" s="15"/>
      <c r="BD21" s="15"/>
      <c r="BE21" s="15"/>
      <c r="BF21" s="15"/>
      <c r="BG21" s="15"/>
      <c r="BI21" s="16" t="s">
        <v>23</v>
      </c>
      <c r="BJ21" s="16"/>
      <c r="BK21" s="15" t="s">
        <v>2</v>
      </c>
      <c r="BL21" s="15"/>
      <c r="BM21" s="15"/>
      <c r="BN21" s="15"/>
      <c r="BO21" s="15"/>
      <c r="BP21" s="15"/>
      <c r="BQ21" s="15"/>
      <c r="BR21" s="15"/>
      <c r="BS21" s="15"/>
      <c r="BU21" s="16" t="s">
        <v>23</v>
      </c>
      <c r="BV21" s="16"/>
      <c r="BW21" s="15" t="s">
        <v>2</v>
      </c>
      <c r="BX21" s="15"/>
      <c r="BY21" s="15"/>
      <c r="BZ21" s="15"/>
      <c r="CA21" s="15"/>
      <c r="CB21" s="15"/>
      <c r="CC21" s="15"/>
      <c r="CD21" s="15"/>
      <c r="CE21" s="15"/>
      <c r="CG21" s="16" t="s">
        <v>23</v>
      </c>
      <c r="CH21" s="16"/>
      <c r="CI21" s="15" t="s">
        <v>2</v>
      </c>
      <c r="CJ21" s="15"/>
      <c r="CK21" s="15"/>
      <c r="CL21" s="15"/>
      <c r="CM21" s="15"/>
      <c r="CN21" s="15"/>
      <c r="CO21" s="15"/>
      <c r="CP21" s="15"/>
      <c r="CQ21" s="15"/>
    </row>
    <row r="22" spans="1:95" ht="18" x14ac:dyDescent="0.25">
      <c r="A22" s="14" t="s">
        <v>0</v>
      </c>
      <c r="B22" s="14"/>
      <c r="C22" s="1" t="s">
        <v>64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M22" s="14" t="s">
        <v>1</v>
      </c>
      <c r="N22" s="14"/>
      <c r="O22" s="1" t="s">
        <v>64</v>
      </c>
      <c r="P22" s="1" t="s">
        <v>3</v>
      </c>
      <c r="Q22" s="1" t="s">
        <v>4</v>
      </c>
      <c r="R22" s="1" t="s">
        <v>5</v>
      </c>
      <c r="S22" s="1" t="s">
        <v>6</v>
      </c>
      <c r="T22" s="1" t="s">
        <v>7</v>
      </c>
      <c r="U22" s="1" t="s">
        <v>8</v>
      </c>
      <c r="V22" s="1" t="s">
        <v>9</v>
      </c>
      <c r="W22" s="1" t="s">
        <v>10</v>
      </c>
      <c r="Y22" s="14" t="s">
        <v>0</v>
      </c>
      <c r="Z22" s="14"/>
      <c r="AA22" s="1" t="s">
        <v>64</v>
      </c>
      <c r="AB22" s="1" t="s">
        <v>3</v>
      </c>
      <c r="AC22" s="1" t="s">
        <v>4</v>
      </c>
      <c r="AD22" s="1" t="s">
        <v>5</v>
      </c>
      <c r="AE22" s="1" t="s">
        <v>6</v>
      </c>
      <c r="AF22" s="1" t="s">
        <v>7</v>
      </c>
      <c r="AG22" s="1" t="s">
        <v>8</v>
      </c>
      <c r="AH22" s="1" t="s">
        <v>9</v>
      </c>
      <c r="AI22" s="1" t="s">
        <v>10</v>
      </c>
      <c r="AK22" s="14" t="s">
        <v>1</v>
      </c>
      <c r="AL22" s="14"/>
      <c r="AM22" s="1" t="s">
        <v>64</v>
      </c>
      <c r="AN22" s="1" t="s">
        <v>3</v>
      </c>
      <c r="AO22" s="1" t="s">
        <v>4</v>
      </c>
      <c r="AP22" s="1" t="s">
        <v>5</v>
      </c>
      <c r="AQ22" s="1" t="s">
        <v>6</v>
      </c>
      <c r="AR22" s="1" t="s">
        <v>7</v>
      </c>
      <c r="AS22" s="1" t="s">
        <v>8</v>
      </c>
      <c r="AT22" s="1" t="s">
        <v>9</v>
      </c>
      <c r="AU22" s="1" t="s">
        <v>10</v>
      </c>
      <c r="AW22" s="14" t="s">
        <v>0</v>
      </c>
      <c r="AX22" s="14"/>
      <c r="AY22" s="1" t="s">
        <v>64</v>
      </c>
      <c r="AZ22" s="1" t="s">
        <v>3</v>
      </c>
      <c r="BA22" s="1" t="s">
        <v>4</v>
      </c>
      <c r="BB22" s="1" t="s">
        <v>5</v>
      </c>
      <c r="BC22" s="1" t="s">
        <v>6</v>
      </c>
      <c r="BD22" s="1" t="s">
        <v>7</v>
      </c>
      <c r="BE22" s="1" t="s">
        <v>8</v>
      </c>
      <c r="BF22" s="1" t="s">
        <v>9</v>
      </c>
      <c r="BG22" s="1" t="s">
        <v>10</v>
      </c>
      <c r="BI22" s="14" t="s">
        <v>1</v>
      </c>
      <c r="BJ22" s="14"/>
      <c r="BK22" s="1" t="s">
        <v>64</v>
      </c>
      <c r="BL22" s="1" t="s">
        <v>3</v>
      </c>
      <c r="BM22" s="1" t="s">
        <v>4</v>
      </c>
      <c r="BN22" s="1" t="s">
        <v>5</v>
      </c>
      <c r="BO22" s="1" t="s">
        <v>6</v>
      </c>
      <c r="BP22" s="1" t="s">
        <v>7</v>
      </c>
      <c r="BQ22" s="1" t="s">
        <v>8</v>
      </c>
      <c r="BR22" s="1" t="s">
        <v>9</v>
      </c>
      <c r="BS22" s="1" t="s">
        <v>10</v>
      </c>
      <c r="BU22" s="14" t="s">
        <v>0</v>
      </c>
      <c r="BV22" s="14"/>
      <c r="BW22" s="1" t="s">
        <v>64</v>
      </c>
      <c r="BX22" s="1" t="s">
        <v>3</v>
      </c>
      <c r="BY22" s="1" t="s">
        <v>4</v>
      </c>
      <c r="BZ22" s="1" t="s">
        <v>5</v>
      </c>
      <c r="CA22" s="1" t="s">
        <v>6</v>
      </c>
      <c r="CB22" s="1" t="s">
        <v>7</v>
      </c>
      <c r="CC22" s="1" t="s">
        <v>8</v>
      </c>
      <c r="CD22" s="1" t="s">
        <v>9</v>
      </c>
      <c r="CE22" s="1" t="s">
        <v>10</v>
      </c>
      <c r="CG22" s="14" t="s">
        <v>1</v>
      </c>
      <c r="CH22" s="14"/>
      <c r="CI22" s="1" t="s">
        <v>64</v>
      </c>
      <c r="CJ22" s="1" t="s">
        <v>3</v>
      </c>
      <c r="CK22" s="1" t="s">
        <v>4</v>
      </c>
      <c r="CL22" s="1" t="s">
        <v>5</v>
      </c>
      <c r="CM22" s="1" t="s">
        <v>6</v>
      </c>
      <c r="CN22" s="1" t="s">
        <v>7</v>
      </c>
      <c r="CO22" s="1" t="s">
        <v>8</v>
      </c>
      <c r="CP22" s="1" t="s">
        <v>9</v>
      </c>
      <c r="CQ22" s="1" t="s">
        <v>10</v>
      </c>
    </row>
    <row r="23" spans="1:95" ht="18" x14ac:dyDescent="0.25">
      <c r="A23" s="11" t="s">
        <v>11</v>
      </c>
      <c r="B23" s="2" t="s">
        <v>12</v>
      </c>
      <c r="C23" s="3">
        <f>+AA23+AY23+BW23</f>
        <v>0.85943871838713659</v>
      </c>
      <c r="D23" s="4">
        <f t="shared" ref="D23:D32" si="27">+AB23+AZ23+BX23</f>
        <v>0</v>
      </c>
      <c r="E23" s="4">
        <f t="shared" ref="E23:E32" si="28">+AC23+BA23+BY23</f>
        <v>0</v>
      </c>
      <c r="F23" s="4">
        <f t="shared" ref="F23:F32" si="29">+AD23+BB23+BZ23</f>
        <v>0</v>
      </c>
      <c r="G23" s="4">
        <f t="shared" ref="G23:G32" si="30">+AE23+BC23+CA23</f>
        <v>0</v>
      </c>
      <c r="H23" s="4">
        <f t="shared" ref="H23:H32" si="31">+AF23+BD23+CB23</f>
        <v>0</v>
      </c>
      <c r="I23" s="4">
        <f t="shared" ref="I23:I32" si="32">+AG23+BE23+CC23</f>
        <v>151.6090792734139</v>
      </c>
      <c r="J23" s="4">
        <f t="shared" ref="J23:J32" si="33">+AH23+BF23+CD23</f>
        <v>2305.6611649257966</v>
      </c>
      <c r="K23" s="4">
        <f>SUM(C23:J23)</f>
        <v>2458.1296829175976</v>
      </c>
      <c r="M23" s="11" t="s">
        <v>11</v>
      </c>
      <c r="N23" s="2" t="s">
        <v>12</v>
      </c>
      <c r="O23" s="3">
        <f>+AM23+BK23+CI23</f>
        <v>0.5172047032260928</v>
      </c>
      <c r="P23" s="4">
        <f t="shared" ref="P23:P32" si="34">+AN23+BL23+CJ23</f>
        <v>0</v>
      </c>
      <c r="Q23" s="4">
        <f t="shared" ref="Q23:Q32" si="35">+AO23+BM23+CK23</f>
        <v>0</v>
      </c>
      <c r="R23" s="4">
        <f t="shared" ref="R23:R32" si="36">+AP23+BN23+CL23</f>
        <v>0</v>
      </c>
      <c r="S23" s="4">
        <f t="shared" ref="S23:S32" si="37">+AQ23+BO23+CM23</f>
        <v>0</v>
      </c>
      <c r="T23" s="4">
        <f t="shared" ref="T23:T32" si="38">+AR23+BP23+CN23</f>
        <v>0</v>
      </c>
      <c r="U23" s="4">
        <f t="shared" ref="U23:U32" si="39">+AS23+BQ23+CO23</f>
        <v>45.482723782024166</v>
      </c>
      <c r="V23" s="4">
        <f t="shared" ref="V23:V32" si="40">+AT23+BR23+CP23</f>
        <v>1060.6041358658665</v>
      </c>
      <c r="W23" s="4">
        <f>SUM(O23:V23)</f>
        <v>1106.6040643511167</v>
      </c>
      <c r="Y23" s="11" t="s">
        <v>11</v>
      </c>
      <c r="Z23" s="2" t="s">
        <v>12</v>
      </c>
      <c r="AA23" s="3">
        <v>9.7860276362351409E-2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6.742516978000709</v>
      </c>
      <c r="AH23" s="4">
        <v>4.3165479993576206</v>
      </c>
      <c r="AI23" s="4">
        <v>11.156925253720681</v>
      </c>
      <c r="AK23" s="11" t="s">
        <v>11</v>
      </c>
      <c r="AL23" s="2" t="s">
        <v>12</v>
      </c>
      <c r="AM23" s="3">
        <v>5.8716165817410841E-2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2.0227550934002125</v>
      </c>
      <c r="AT23" s="4">
        <v>1.9856120797045056</v>
      </c>
      <c r="AU23" s="4">
        <v>4.0670833389221288</v>
      </c>
      <c r="AW23" s="11" t="s">
        <v>11</v>
      </c>
      <c r="AX23" s="2" t="s">
        <v>12</v>
      </c>
      <c r="AY23" s="3">
        <v>0.7615784420247852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58.828084309036072</v>
      </c>
      <c r="BF23" s="4">
        <v>0.58144801738718788</v>
      </c>
      <c r="BG23" s="4">
        <v>60.171110768448045</v>
      </c>
      <c r="BI23" s="11" t="s">
        <v>11</v>
      </c>
      <c r="BJ23" s="2" t="s">
        <v>12</v>
      </c>
      <c r="BK23" s="3">
        <v>0.45848853740868201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17.648425292710822</v>
      </c>
      <c r="BR23" s="4">
        <v>0.26746608799810645</v>
      </c>
      <c r="BS23" s="4">
        <v>18.374379918117608</v>
      </c>
      <c r="BU23" s="11" t="s">
        <v>11</v>
      </c>
      <c r="BV23" s="2" t="s">
        <v>12</v>
      </c>
      <c r="BW23" s="3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86.038477986377103</v>
      </c>
      <c r="CD23" s="4">
        <v>2300.7631689090517</v>
      </c>
      <c r="CE23" s="4">
        <v>2386.8016468954288</v>
      </c>
      <c r="CG23" s="11" t="s">
        <v>11</v>
      </c>
      <c r="CH23" s="2" t="s">
        <v>12</v>
      </c>
      <c r="CI23" s="3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25.81154339591313</v>
      </c>
      <c r="CP23" s="4">
        <v>1058.3510576981639</v>
      </c>
      <c r="CQ23" s="4">
        <v>1084.162601094077</v>
      </c>
    </row>
    <row r="24" spans="1:95" x14ac:dyDescent="0.25">
      <c r="A24" s="11"/>
      <c r="B24" s="5" t="s">
        <v>13</v>
      </c>
      <c r="C24" s="6">
        <f t="shared" ref="C24:C32" si="41">+AA24+AY24+BW24</f>
        <v>0.25307496794069689</v>
      </c>
      <c r="D24" s="6">
        <f t="shared" si="27"/>
        <v>0</v>
      </c>
      <c r="E24" s="6">
        <f t="shared" si="28"/>
        <v>0</v>
      </c>
      <c r="F24" s="6">
        <f t="shared" si="29"/>
        <v>0</v>
      </c>
      <c r="G24" s="6">
        <f t="shared" si="30"/>
        <v>0</v>
      </c>
      <c r="H24" s="6">
        <f t="shared" si="31"/>
        <v>0</v>
      </c>
      <c r="I24" s="6">
        <f t="shared" si="32"/>
        <v>0</v>
      </c>
      <c r="J24" s="6">
        <f t="shared" si="33"/>
        <v>0</v>
      </c>
      <c r="K24" s="6">
        <f t="shared" ref="K24:K32" si="42">SUM(C24:J24)</f>
        <v>0.25307496794069689</v>
      </c>
      <c r="M24" s="11"/>
      <c r="N24" s="5" t="s">
        <v>13</v>
      </c>
      <c r="O24" s="6">
        <f t="shared" ref="O24:O32" si="43">+AM24+BK24+CI24</f>
        <v>4.0491994870511507E-2</v>
      </c>
      <c r="P24" s="6">
        <f t="shared" si="34"/>
        <v>0</v>
      </c>
      <c r="Q24" s="6">
        <f t="shared" si="35"/>
        <v>0</v>
      </c>
      <c r="R24" s="6">
        <f t="shared" si="36"/>
        <v>0</v>
      </c>
      <c r="S24" s="6">
        <f t="shared" si="37"/>
        <v>0</v>
      </c>
      <c r="T24" s="6">
        <f t="shared" si="38"/>
        <v>0</v>
      </c>
      <c r="U24" s="6">
        <f t="shared" si="39"/>
        <v>0</v>
      </c>
      <c r="V24" s="6">
        <f t="shared" si="40"/>
        <v>0</v>
      </c>
      <c r="W24" s="6">
        <f t="shared" ref="W24:W32" si="44">SUM(O24:V24)</f>
        <v>4.0491994870511507E-2</v>
      </c>
      <c r="Y24" s="11"/>
      <c r="Z24" s="5" t="s">
        <v>13</v>
      </c>
      <c r="AA24" s="6">
        <v>1.1303075491022332E-3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1.1303075491022332E-3</v>
      </c>
      <c r="AK24" s="11"/>
      <c r="AL24" s="5" t="s">
        <v>13</v>
      </c>
      <c r="AM24" s="6">
        <v>1.8084920785635731E-4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1.8084920785635731E-4</v>
      </c>
      <c r="AW24" s="11"/>
      <c r="AX24" s="5" t="s">
        <v>13</v>
      </c>
      <c r="AY24" s="6">
        <v>1.0659089847361145E-2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1.0659089847361145E-2</v>
      </c>
      <c r="BI24" s="11"/>
      <c r="BJ24" s="5" t="s">
        <v>13</v>
      </c>
      <c r="BK24" s="6">
        <v>1.7054543755777832E-3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1.7054543755777832E-3</v>
      </c>
      <c r="BU24" s="11"/>
      <c r="BV24" s="5" t="s">
        <v>13</v>
      </c>
      <c r="BW24" s="6">
        <v>0.24128557054423352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0.24128557054423352</v>
      </c>
      <c r="CG24" s="11"/>
      <c r="CH24" s="5" t="s">
        <v>13</v>
      </c>
      <c r="CI24" s="6">
        <v>3.8605691287077366E-2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3.8605691287077366E-2</v>
      </c>
    </row>
    <row r="25" spans="1:95" ht="18" x14ac:dyDescent="0.25">
      <c r="A25" s="11"/>
      <c r="B25" s="2" t="s">
        <v>14</v>
      </c>
      <c r="C25" s="3">
        <f t="shared" si="41"/>
        <v>1.5989873436469109E-2</v>
      </c>
      <c r="D25" s="4">
        <f t="shared" si="27"/>
        <v>17.454461367983711</v>
      </c>
      <c r="E25" s="4">
        <f t="shared" si="28"/>
        <v>5.4949141876565133E-2</v>
      </c>
      <c r="F25" s="4">
        <f t="shared" si="29"/>
        <v>9.1325607648555014</v>
      </c>
      <c r="G25" s="4">
        <f t="shared" si="30"/>
        <v>0.39004686935141819</v>
      </c>
      <c r="H25" s="4">
        <f t="shared" si="31"/>
        <v>0</v>
      </c>
      <c r="I25" s="4">
        <f t="shared" si="32"/>
        <v>0</v>
      </c>
      <c r="J25" s="4">
        <f t="shared" si="33"/>
        <v>0</v>
      </c>
      <c r="K25" s="4">
        <f t="shared" si="42"/>
        <v>27.048008017503665</v>
      </c>
      <c r="M25" s="11"/>
      <c r="N25" s="2" t="s">
        <v>14</v>
      </c>
      <c r="O25" s="3">
        <f t="shared" si="43"/>
        <v>1.151270887425776E-2</v>
      </c>
      <c r="P25" s="4">
        <f t="shared" si="34"/>
        <v>7.8545076155926701</v>
      </c>
      <c r="Q25" s="4">
        <f t="shared" si="35"/>
        <v>2.4727113844454311E-2</v>
      </c>
      <c r="R25" s="4">
        <f t="shared" si="36"/>
        <v>2.9224194447537606</v>
      </c>
      <c r="S25" s="4">
        <f t="shared" si="37"/>
        <v>0.12481499819245383</v>
      </c>
      <c r="T25" s="4">
        <f t="shared" si="38"/>
        <v>0</v>
      </c>
      <c r="U25" s="4">
        <f t="shared" si="39"/>
        <v>0</v>
      </c>
      <c r="V25" s="4">
        <f t="shared" si="40"/>
        <v>0</v>
      </c>
      <c r="W25" s="4">
        <f t="shared" si="44"/>
        <v>10.937981881257597</v>
      </c>
      <c r="Y25" s="11"/>
      <c r="Z25" s="2" t="s">
        <v>14</v>
      </c>
      <c r="AA25" s="3">
        <v>0</v>
      </c>
      <c r="AB25" s="4">
        <v>3.6667832538968888E-2</v>
      </c>
      <c r="AC25" s="4">
        <v>0</v>
      </c>
      <c r="AD25" s="4">
        <v>2.8625797641899839</v>
      </c>
      <c r="AE25" s="4">
        <v>0</v>
      </c>
      <c r="AF25" s="4">
        <v>0</v>
      </c>
      <c r="AG25" s="4">
        <v>0</v>
      </c>
      <c r="AH25" s="4">
        <v>0</v>
      </c>
      <c r="AI25" s="4">
        <v>2.8992475967289528</v>
      </c>
      <c r="AK25" s="11"/>
      <c r="AL25" s="2" t="s">
        <v>14</v>
      </c>
      <c r="AM25" s="3">
        <v>0</v>
      </c>
      <c r="AN25" s="4">
        <v>1.6500524642535999E-2</v>
      </c>
      <c r="AO25" s="4">
        <v>0</v>
      </c>
      <c r="AP25" s="4">
        <v>0.91602552454079489</v>
      </c>
      <c r="AQ25" s="4">
        <v>0</v>
      </c>
      <c r="AR25" s="4">
        <v>0</v>
      </c>
      <c r="AS25" s="4">
        <v>0</v>
      </c>
      <c r="AT25" s="4">
        <v>0</v>
      </c>
      <c r="AU25" s="4">
        <v>0.93252604918333093</v>
      </c>
      <c r="AW25" s="11"/>
      <c r="AX25" s="2" t="s">
        <v>14</v>
      </c>
      <c r="AY25" s="3">
        <v>1.4910625240437399E-2</v>
      </c>
      <c r="AZ25" s="4">
        <v>2.2182347014451724</v>
      </c>
      <c r="BA25" s="4">
        <v>5.4949141876565133E-2</v>
      </c>
      <c r="BB25" s="4">
        <v>6.269981000665517</v>
      </c>
      <c r="BC25" s="4">
        <v>0</v>
      </c>
      <c r="BD25" s="4">
        <v>0</v>
      </c>
      <c r="BE25" s="4">
        <v>0</v>
      </c>
      <c r="BF25" s="4">
        <v>0</v>
      </c>
      <c r="BG25" s="4">
        <v>8.5580754692276919</v>
      </c>
      <c r="BI25" s="11"/>
      <c r="BJ25" s="2" t="s">
        <v>14</v>
      </c>
      <c r="BK25" s="3">
        <v>1.0735650173114928E-2</v>
      </c>
      <c r="BL25" s="4">
        <v>0.99820561565032762</v>
      </c>
      <c r="BM25" s="4">
        <v>2.4727113844454311E-2</v>
      </c>
      <c r="BN25" s="4">
        <v>2.0063939202129655</v>
      </c>
      <c r="BO25" s="4">
        <v>0</v>
      </c>
      <c r="BP25" s="4">
        <v>0</v>
      </c>
      <c r="BQ25" s="4">
        <v>0</v>
      </c>
      <c r="BR25" s="4">
        <v>0</v>
      </c>
      <c r="BS25" s="4">
        <v>3.0400622998808622</v>
      </c>
      <c r="BU25" s="11"/>
      <c r="BV25" s="2" t="s">
        <v>14</v>
      </c>
      <c r="BW25" s="3">
        <v>1.0792481960317111E-3</v>
      </c>
      <c r="BX25" s="4">
        <v>15.19955883399957</v>
      </c>
      <c r="BY25" s="4">
        <v>0</v>
      </c>
      <c r="BZ25" s="4">
        <v>0</v>
      </c>
      <c r="CA25" s="4">
        <v>0.39004686935141819</v>
      </c>
      <c r="CB25" s="4">
        <v>0</v>
      </c>
      <c r="CC25" s="4">
        <v>0</v>
      </c>
      <c r="CD25" s="4">
        <v>0</v>
      </c>
      <c r="CE25" s="4">
        <v>15.590684951547018</v>
      </c>
      <c r="CG25" s="11"/>
      <c r="CH25" s="2" t="s">
        <v>14</v>
      </c>
      <c r="CI25" s="3">
        <v>7.7705870114283201E-4</v>
      </c>
      <c r="CJ25" s="4">
        <v>6.8398014752998062</v>
      </c>
      <c r="CK25" s="4">
        <v>0</v>
      </c>
      <c r="CL25" s="4">
        <v>0</v>
      </c>
      <c r="CM25" s="4">
        <v>0.12481499819245383</v>
      </c>
      <c r="CN25" s="4">
        <v>0</v>
      </c>
      <c r="CO25" s="4">
        <v>0</v>
      </c>
      <c r="CP25" s="4">
        <v>0</v>
      </c>
      <c r="CQ25" s="4">
        <v>6.9653935321934028</v>
      </c>
    </row>
    <row r="26" spans="1:95" ht="27" x14ac:dyDescent="0.25">
      <c r="A26" s="11"/>
      <c r="B26" s="5" t="s">
        <v>15</v>
      </c>
      <c r="C26" s="6">
        <f t="shared" si="41"/>
        <v>1.0477187238828272</v>
      </c>
      <c r="D26" s="6">
        <f t="shared" si="27"/>
        <v>0</v>
      </c>
      <c r="E26" s="6">
        <f t="shared" si="28"/>
        <v>0</v>
      </c>
      <c r="F26" s="6">
        <f t="shared" si="29"/>
        <v>0</v>
      </c>
      <c r="G26" s="6">
        <f t="shared" si="30"/>
        <v>0</v>
      </c>
      <c r="H26" s="6">
        <f t="shared" si="31"/>
        <v>0</v>
      </c>
      <c r="I26" s="6">
        <f t="shared" si="32"/>
        <v>0</v>
      </c>
      <c r="J26" s="6">
        <f t="shared" si="33"/>
        <v>0</v>
      </c>
      <c r="K26" s="6">
        <f t="shared" si="42"/>
        <v>1.0477187238828272</v>
      </c>
      <c r="M26" s="11"/>
      <c r="N26" s="5" t="s">
        <v>15</v>
      </c>
      <c r="O26" s="6">
        <f t="shared" si="43"/>
        <v>0.6810171705238377</v>
      </c>
      <c r="P26" s="6">
        <f t="shared" si="34"/>
        <v>0</v>
      </c>
      <c r="Q26" s="6">
        <f t="shared" si="35"/>
        <v>0</v>
      </c>
      <c r="R26" s="6">
        <f t="shared" si="36"/>
        <v>0</v>
      </c>
      <c r="S26" s="6">
        <f t="shared" si="37"/>
        <v>0</v>
      </c>
      <c r="T26" s="6">
        <f t="shared" si="38"/>
        <v>0</v>
      </c>
      <c r="U26" s="6">
        <f t="shared" si="39"/>
        <v>0</v>
      </c>
      <c r="V26" s="6">
        <f t="shared" si="40"/>
        <v>0</v>
      </c>
      <c r="W26" s="6">
        <f t="shared" si="44"/>
        <v>0.6810171705238377</v>
      </c>
      <c r="Y26" s="11"/>
      <c r="Z26" s="5" t="s">
        <v>15</v>
      </c>
      <c r="AA26" s="6">
        <v>1.3828517947347097E-2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1.3828517947347097E-2</v>
      </c>
      <c r="AK26" s="11"/>
      <c r="AL26" s="5" t="s">
        <v>15</v>
      </c>
      <c r="AM26" s="6">
        <v>8.9885366657756136E-3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8.9885366657756136E-3</v>
      </c>
      <c r="AW26" s="11"/>
      <c r="AX26" s="5" t="s">
        <v>15</v>
      </c>
      <c r="AY26" s="6">
        <v>0.21690306892904418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0.21690306892904418</v>
      </c>
      <c r="BI26" s="11"/>
      <c r="BJ26" s="5" t="s">
        <v>15</v>
      </c>
      <c r="BK26" s="6">
        <v>0.14098699480387872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0.14098699480387872</v>
      </c>
      <c r="BU26" s="11"/>
      <c r="BV26" s="5" t="s">
        <v>15</v>
      </c>
      <c r="BW26" s="6">
        <v>0.81698713700643588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0.81698713700643588</v>
      </c>
      <c r="CG26" s="11"/>
      <c r="CH26" s="5" t="s">
        <v>15</v>
      </c>
      <c r="CI26" s="6">
        <v>0.53104163905418333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0.53104163905418333</v>
      </c>
    </row>
    <row r="27" spans="1:95" ht="18" x14ac:dyDescent="0.25">
      <c r="A27" s="11"/>
      <c r="B27" s="2" t="s">
        <v>16</v>
      </c>
      <c r="C27" s="3">
        <f t="shared" si="41"/>
        <v>0</v>
      </c>
      <c r="D27" s="4">
        <f t="shared" si="27"/>
        <v>0</v>
      </c>
      <c r="E27" s="4">
        <f t="shared" si="28"/>
        <v>0</v>
      </c>
      <c r="F27" s="4">
        <f t="shared" si="29"/>
        <v>0</v>
      </c>
      <c r="G27" s="4">
        <f t="shared" si="30"/>
        <v>0</v>
      </c>
      <c r="H27" s="4">
        <f t="shared" si="31"/>
        <v>0</v>
      </c>
      <c r="I27" s="4">
        <f t="shared" si="32"/>
        <v>0</v>
      </c>
      <c r="J27" s="4">
        <f t="shared" si="33"/>
        <v>0</v>
      </c>
      <c r="K27" s="4">
        <f t="shared" si="42"/>
        <v>0</v>
      </c>
      <c r="M27" s="11"/>
      <c r="N27" s="2" t="s">
        <v>16</v>
      </c>
      <c r="O27" s="3">
        <f t="shared" si="43"/>
        <v>0</v>
      </c>
      <c r="P27" s="4">
        <f t="shared" si="34"/>
        <v>0</v>
      </c>
      <c r="Q27" s="4">
        <f t="shared" si="35"/>
        <v>0</v>
      </c>
      <c r="R27" s="4">
        <f t="shared" si="36"/>
        <v>0</v>
      </c>
      <c r="S27" s="4">
        <f t="shared" si="37"/>
        <v>0</v>
      </c>
      <c r="T27" s="4">
        <f t="shared" si="38"/>
        <v>0</v>
      </c>
      <c r="U27" s="4">
        <f t="shared" si="39"/>
        <v>0</v>
      </c>
      <c r="V27" s="4">
        <f t="shared" si="40"/>
        <v>0</v>
      </c>
      <c r="W27" s="4">
        <f t="shared" si="44"/>
        <v>0</v>
      </c>
      <c r="Y27" s="11"/>
      <c r="Z27" s="2" t="s">
        <v>16</v>
      </c>
      <c r="AA27" s="3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K27" s="11"/>
      <c r="AL27" s="2" t="s">
        <v>16</v>
      </c>
      <c r="AM27" s="3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W27" s="11"/>
      <c r="AX27" s="2" t="s">
        <v>16</v>
      </c>
      <c r="AY27" s="3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I27" s="11"/>
      <c r="BJ27" s="2" t="s">
        <v>16</v>
      </c>
      <c r="BK27" s="3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U27" s="11"/>
      <c r="BV27" s="2" t="s">
        <v>16</v>
      </c>
      <c r="BW27" s="3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G27" s="11"/>
      <c r="CH27" s="2" t="s">
        <v>16</v>
      </c>
      <c r="CI27" s="3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</row>
    <row r="28" spans="1:95" ht="18" x14ac:dyDescent="0.25">
      <c r="A28" s="11"/>
      <c r="B28" s="5" t="s">
        <v>17</v>
      </c>
      <c r="C28" s="6">
        <f t="shared" si="41"/>
        <v>0.53962409801585554</v>
      </c>
      <c r="D28" s="6">
        <f t="shared" si="27"/>
        <v>0</v>
      </c>
      <c r="E28" s="6">
        <f t="shared" si="28"/>
        <v>0</v>
      </c>
      <c r="F28" s="6">
        <f t="shared" si="29"/>
        <v>0</v>
      </c>
      <c r="G28" s="6">
        <f t="shared" si="30"/>
        <v>0</v>
      </c>
      <c r="H28" s="6">
        <f t="shared" si="31"/>
        <v>0</v>
      </c>
      <c r="I28" s="6">
        <f t="shared" si="32"/>
        <v>0</v>
      </c>
      <c r="J28" s="6">
        <f t="shared" si="33"/>
        <v>0</v>
      </c>
      <c r="K28" s="6">
        <f t="shared" si="42"/>
        <v>0.53962409801585554</v>
      </c>
      <c r="M28" s="11"/>
      <c r="N28" s="5" t="s">
        <v>17</v>
      </c>
      <c r="O28" s="6">
        <f t="shared" si="43"/>
        <v>0.37773686861109884</v>
      </c>
      <c r="P28" s="6">
        <f t="shared" si="34"/>
        <v>0</v>
      </c>
      <c r="Q28" s="6">
        <f t="shared" si="35"/>
        <v>0</v>
      </c>
      <c r="R28" s="6">
        <f t="shared" si="36"/>
        <v>0</v>
      </c>
      <c r="S28" s="6">
        <f t="shared" si="37"/>
        <v>0</v>
      </c>
      <c r="T28" s="6">
        <f t="shared" si="38"/>
        <v>0</v>
      </c>
      <c r="U28" s="6">
        <f t="shared" si="39"/>
        <v>0</v>
      </c>
      <c r="V28" s="6">
        <f t="shared" si="40"/>
        <v>0</v>
      </c>
      <c r="W28" s="6">
        <f t="shared" si="44"/>
        <v>0.37773686861109884</v>
      </c>
      <c r="Y28" s="11"/>
      <c r="Z28" s="5" t="s">
        <v>17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K28" s="11"/>
      <c r="AL28" s="5" t="s">
        <v>17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W28" s="11"/>
      <c r="AX28" s="5" t="s">
        <v>17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I28" s="11"/>
      <c r="BJ28" s="5" t="s">
        <v>17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U28" s="11"/>
      <c r="BV28" s="5" t="s">
        <v>17</v>
      </c>
      <c r="BW28" s="6">
        <v>0.53962409801585554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0.53962409801585554</v>
      </c>
      <c r="CG28" s="11"/>
      <c r="CH28" s="5" t="s">
        <v>17</v>
      </c>
      <c r="CI28" s="6">
        <v>0.37773686861109884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0.37773686861109884</v>
      </c>
    </row>
    <row r="29" spans="1:95" ht="27" x14ac:dyDescent="0.25">
      <c r="A29" s="11"/>
      <c r="B29" s="2" t="s">
        <v>18</v>
      </c>
      <c r="C29" s="3">
        <f t="shared" si="41"/>
        <v>0.61084502896143245</v>
      </c>
      <c r="D29" s="4">
        <f t="shared" si="27"/>
        <v>0</v>
      </c>
      <c r="E29" s="4">
        <f t="shared" si="28"/>
        <v>0</v>
      </c>
      <c r="F29" s="4">
        <f t="shared" si="29"/>
        <v>0</v>
      </c>
      <c r="G29" s="4">
        <f t="shared" si="30"/>
        <v>0</v>
      </c>
      <c r="H29" s="4">
        <f t="shared" si="31"/>
        <v>0</v>
      </c>
      <c r="I29" s="3">
        <f t="shared" si="32"/>
        <v>0</v>
      </c>
      <c r="J29" s="3">
        <f t="shared" si="33"/>
        <v>0</v>
      </c>
      <c r="K29" s="3">
        <f t="shared" si="42"/>
        <v>0.61084502896143245</v>
      </c>
      <c r="M29" s="11"/>
      <c r="N29" s="2" t="s">
        <v>18</v>
      </c>
      <c r="O29" s="3">
        <f t="shared" si="43"/>
        <v>0.45813377172107428</v>
      </c>
      <c r="P29" s="4">
        <f t="shared" si="34"/>
        <v>0</v>
      </c>
      <c r="Q29" s="4">
        <f t="shared" si="35"/>
        <v>0</v>
      </c>
      <c r="R29" s="4">
        <f t="shared" si="36"/>
        <v>0</v>
      </c>
      <c r="S29" s="4">
        <f t="shared" si="37"/>
        <v>0</v>
      </c>
      <c r="T29" s="4">
        <f t="shared" si="38"/>
        <v>0</v>
      </c>
      <c r="U29" s="3">
        <f t="shared" si="39"/>
        <v>0</v>
      </c>
      <c r="V29" s="3">
        <f t="shared" si="40"/>
        <v>0</v>
      </c>
      <c r="W29" s="3">
        <f t="shared" si="44"/>
        <v>0.45813377172107428</v>
      </c>
      <c r="Y29" s="11"/>
      <c r="Z29" s="2" t="s">
        <v>18</v>
      </c>
      <c r="AA29" s="3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3">
        <v>0</v>
      </c>
      <c r="AH29" s="3">
        <v>0</v>
      </c>
      <c r="AI29" s="3">
        <v>0</v>
      </c>
      <c r="AK29" s="11"/>
      <c r="AL29" s="2" t="s">
        <v>18</v>
      </c>
      <c r="AM29" s="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3">
        <v>0</v>
      </c>
      <c r="AT29" s="3">
        <v>0</v>
      </c>
      <c r="AU29" s="3">
        <v>0</v>
      </c>
      <c r="AW29" s="11"/>
      <c r="AX29" s="2" t="s">
        <v>18</v>
      </c>
      <c r="AY29" s="3">
        <v>0.59510599276930332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3">
        <v>0</v>
      </c>
      <c r="BF29" s="3">
        <v>0</v>
      </c>
      <c r="BG29" s="3">
        <v>0.59510599276930332</v>
      </c>
      <c r="BI29" s="11"/>
      <c r="BJ29" s="2" t="s">
        <v>18</v>
      </c>
      <c r="BK29" s="3">
        <v>0.44632949457697746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3">
        <v>0</v>
      </c>
      <c r="BR29" s="3">
        <v>0</v>
      </c>
      <c r="BS29" s="3">
        <v>0.44632949457697746</v>
      </c>
      <c r="BU29" s="11"/>
      <c r="BV29" s="2" t="s">
        <v>18</v>
      </c>
      <c r="BW29" s="3">
        <v>1.573903619212912E-2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3">
        <v>0</v>
      </c>
      <c r="CD29" s="3">
        <v>0</v>
      </c>
      <c r="CE29" s="3">
        <v>1.573903619212912E-2</v>
      </c>
      <c r="CG29" s="11"/>
      <c r="CH29" s="2" t="s">
        <v>18</v>
      </c>
      <c r="CI29" s="3">
        <v>1.1804277144096841E-2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3">
        <v>0</v>
      </c>
      <c r="CP29" s="3">
        <v>0</v>
      </c>
      <c r="CQ29" s="3">
        <v>1.1804277144096841E-2</v>
      </c>
    </row>
    <row r="30" spans="1:95" ht="18" x14ac:dyDescent="0.25">
      <c r="A30" s="11"/>
      <c r="B30" s="5" t="s">
        <v>19</v>
      </c>
      <c r="C30" s="6">
        <f t="shared" si="41"/>
        <v>9.1259411776786065E-2</v>
      </c>
      <c r="D30" s="6">
        <f t="shared" si="27"/>
        <v>0</v>
      </c>
      <c r="E30" s="6">
        <f t="shared" si="28"/>
        <v>0</v>
      </c>
      <c r="F30" s="6">
        <f t="shared" si="29"/>
        <v>0</v>
      </c>
      <c r="G30" s="6">
        <f t="shared" si="30"/>
        <v>0</v>
      </c>
      <c r="H30" s="6">
        <f t="shared" si="31"/>
        <v>0</v>
      </c>
      <c r="I30" s="6">
        <f t="shared" si="32"/>
        <v>0</v>
      </c>
      <c r="J30" s="6">
        <f t="shared" si="33"/>
        <v>0</v>
      </c>
      <c r="K30" s="6">
        <f t="shared" si="42"/>
        <v>9.1259411776786065E-2</v>
      </c>
      <c r="M30" s="11"/>
      <c r="N30" s="5" t="s">
        <v>19</v>
      </c>
      <c r="O30" s="6">
        <f t="shared" si="43"/>
        <v>6.5706776479285967E-2</v>
      </c>
      <c r="P30" s="6">
        <f t="shared" si="34"/>
        <v>0</v>
      </c>
      <c r="Q30" s="6">
        <f t="shared" si="35"/>
        <v>0</v>
      </c>
      <c r="R30" s="6">
        <f t="shared" si="36"/>
        <v>0</v>
      </c>
      <c r="S30" s="6">
        <f t="shared" si="37"/>
        <v>0</v>
      </c>
      <c r="T30" s="6">
        <f t="shared" si="38"/>
        <v>0</v>
      </c>
      <c r="U30" s="6">
        <f t="shared" si="39"/>
        <v>0</v>
      </c>
      <c r="V30" s="6">
        <f t="shared" si="40"/>
        <v>0</v>
      </c>
      <c r="W30" s="6">
        <f t="shared" si="44"/>
        <v>6.5706776479285967E-2</v>
      </c>
      <c r="Y30" s="11"/>
      <c r="Z30" s="5" t="s">
        <v>19</v>
      </c>
      <c r="AA30" s="6">
        <v>2.4706341961303706E-2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2.4706341961303706E-2</v>
      </c>
      <c r="AK30" s="11"/>
      <c r="AL30" s="5" t="s">
        <v>19</v>
      </c>
      <c r="AM30" s="6">
        <v>1.7788566212138666E-2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1.7788566212138666E-2</v>
      </c>
      <c r="AW30" s="11"/>
      <c r="AX30" s="5" t="s">
        <v>19</v>
      </c>
      <c r="AY30" s="6">
        <v>4.1764087812878985E-2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4.1764087812878985E-2</v>
      </c>
      <c r="BI30" s="11"/>
      <c r="BJ30" s="5" t="s">
        <v>19</v>
      </c>
      <c r="BK30" s="6">
        <v>3.0070143225272867E-2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3.0070143225272867E-2</v>
      </c>
      <c r="BU30" s="11"/>
      <c r="BV30" s="5" t="s">
        <v>19</v>
      </c>
      <c r="BW30" s="6">
        <v>2.478898200260337E-2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2.478898200260337E-2</v>
      </c>
      <c r="CG30" s="11"/>
      <c r="CH30" s="5" t="s">
        <v>19</v>
      </c>
      <c r="CI30" s="6">
        <v>1.7848067041874426E-2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1.7848067041874426E-2</v>
      </c>
    </row>
    <row r="31" spans="1:95" ht="27" x14ac:dyDescent="0.25">
      <c r="A31" s="11"/>
      <c r="B31" s="2" t="s">
        <v>20</v>
      </c>
      <c r="C31" s="3">
        <f t="shared" si="41"/>
        <v>5.7362833675518434</v>
      </c>
      <c r="D31" s="4">
        <f t="shared" si="27"/>
        <v>0</v>
      </c>
      <c r="E31" s="4">
        <f t="shared" si="28"/>
        <v>0</v>
      </c>
      <c r="F31" s="4">
        <f t="shared" si="29"/>
        <v>0</v>
      </c>
      <c r="G31" s="4">
        <f t="shared" si="30"/>
        <v>0</v>
      </c>
      <c r="H31" s="4">
        <f t="shared" si="31"/>
        <v>0</v>
      </c>
      <c r="I31" s="4">
        <f t="shared" si="32"/>
        <v>0.14913831906233727</v>
      </c>
      <c r="J31" s="4">
        <f t="shared" si="33"/>
        <v>0.86683068000162655</v>
      </c>
      <c r="K31" s="4">
        <f t="shared" si="42"/>
        <v>6.7522523666158074</v>
      </c>
      <c r="M31" s="11"/>
      <c r="N31" s="2" t="s">
        <v>20</v>
      </c>
      <c r="O31" s="3">
        <f t="shared" si="43"/>
        <v>4.0153983572862906</v>
      </c>
      <c r="P31" s="4">
        <f t="shared" si="34"/>
        <v>0</v>
      </c>
      <c r="Q31" s="4">
        <f t="shared" si="35"/>
        <v>0</v>
      </c>
      <c r="R31" s="4">
        <f t="shared" si="36"/>
        <v>0</v>
      </c>
      <c r="S31" s="4">
        <f t="shared" si="37"/>
        <v>0</v>
      </c>
      <c r="T31" s="4">
        <f t="shared" si="38"/>
        <v>0</v>
      </c>
      <c r="U31" s="4">
        <f t="shared" si="39"/>
        <v>4.1758729337454434E-2</v>
      </c>
      <c r="V31" s="4">
        <f t="shared" si="40"/>
        <v>0.37273719240069941</v>
      </c>
      <c r="W31" s="4">
        <f t="shared" si="44"/>
        <v>4.4298942790244444</v>
      </c>
      <c r="Y31" s="11"/>
      <c r="Z31" s="2" t="s">
        <v>20</v>
      </c>
      <c r="AA31" s="3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2.3831175181911766E-2</v>
      </c>
      <c r="AH31" s="4">
        <v>5.9444367788535155E-3</v>
      </c>
      <c r="AI31" s="4">
        <v>2.977561196076528E-2</v>
      </c>
      <c r="AK31" s="11"/>
      <c r="AL31" s="2" t="s">
        <v>20</v>
      </c>
      <c r="AM31" s="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6.6727290509352956E-3</v>
      </c>
      <c r="AT31" s="4">
        <v>2.5561078149070118E-3</v>
      </c>
      <c r="AU31" s="4">
        <v>9.2288368658423083E-3</v>
      </c>
      <c r="AW31" s="11"/>
      <c r="AX31" s="2" t="s">
        <v>20</v>
      </c>
      <c r="AY31" s="3">
        <v>5.1749618839282672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0.12530714388042549</v>
      </c>
      <c r="BF31" s="4">
        <v>0.82847929157973721</v>
      </c>
      <c r="BG31" s="4">
        <v>6.1287483193884293</v>
      </c>
      <c r="BI31" s="11"/>
      <c r="BJ31" s="2" t="s">
        <v>20</v>
      </c>
      <c r="BK31" s="3">
        <v>3.6224733187497868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3.5086000286519141E-2</v>
      </c>
      <c r="BR31" s="4">
        <v>0.35624609537928698</v>
      </c>
      <c r="BS31" s="4">
        <v>4.013805414415593</v>
      </c>
      <c r="BU31" s="11"/>
      <c r="BV31" s="2" t="s">
        <v>20</v>
      </c>
      <c r="BW31" s="3">
        <v>0.56132148362357637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3.2406951643035836E-2</v>
      </c>
      <c r="CE31" s="4">
        <v>0.59372843526661223</v>
      </c>
      <c r="CG31" s="11"/>
      <c r="CH31" s="2" t="s">
        <v>20</v>
      </c>
      <c r="CI31" s="3">
        <v>0.39292503853650346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1.393498920650541E-2</v>
      </c>
      <c r="CQ31" s="4">
        <v>0.40686002774300889</v>
      </c>
    </row>
    <row r="32" spans="1:95" ht="18" x14ac:dyDescent="0.25">
      <c r="A32" s="11"/>
      <c r="B32" s="5" t="s">
        <v>21</v>
      </c>
      <c r="C32" s="6">
        <f t="shared" si="41"/>
        <v>4.4594912373724123</v>
      </c>
      <c r="D32" s="6">
        <f t="shared" si="27"/>
        <v>0</v>
      </c>
      <c r="E32" s="6">
        <f t="shared" si="28"/>
        <v>0</v>
      </c>
      <c r="F32" s="6">
        <f t="shared" si="29"/>
        <v>0</v>
      </c>
      <c r="G32" s="6">
        <f t="shared" si="30"/>
        <v>0</v>
      </c>
      <c r="H32" s="6">
        <f t="shared" si="31"/>
        <v>0</v>
      </c>
      <c r="I32" s="6">
        <f t="shared" si="32"/>
        <v>0</v>
      </c>
      <c r="J32" s="6">
        <f t="shared" si="33"/>
        <v>0</v>
      </c>
      <c r="K32" s="6">
        <f t="shared" si="42"/>
        <v>4.4594912373724123</v>
      </c>
      <c r="M32" s="11"/>
      <c r="N32" s="5" t="s">
        <v>21</v>
      </c>
      <c r="O32" s="6">
        <f t="shared" si="43"/>
        <v>3.344618428029309</v>
      </c>
      <c r="P32" s="6">
        <f t="shared" si="34"/>
        <v>0</v>
      </c>
      <c r="Q32" s="6">
        <f t="shared" si="35"/>
        <v>0</v>
      </c>
      <c r="R32" s="6">
        <f t="shared" si="36"/>
        <v>0</v>
      </c>
      <c r="S32" s="6">
        <f t="shared" si="37"/>
        <v>0</v>
      </c>
      <c r="T32" s="6">
        <f t="shared" si="38"/>
        <v>0</v>
      </c>
      <c r="U32" s="6">
        <f t="shared" si="39"/>
        <v>0</v>
      </c>
      <c r="V32" s="6">
        <f t="shared" si="40"/>
        <v>0</v>
      </c>
      <c r="W32" s="6">
        <f t="shared" si="44"/>
        <v>3.344618428029309</v>
      </c>
      <c r="Y32" s="11"/>
      <c r="Z32" s="5" t="s">
        <v>21</v>
      </c>
      <c r="AA32" s="6">
        <v>2.77090498576044E-2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2.77090498576044E-2</v>
      </c>
      <c r="AK32" s="11"/>
      <c r="AL32" s="5" t="s">
        <v>21</v>
      </c>
      <c r="AM32" s="6">
        <v>2.0781787393203299E-2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2.0781787393203299E-2</v>
      </c>
      <c r="AW32" s="11"/>
      <c r="AX32" s="5" t="s">
        <v>21</v>
      </c>
      <c r="AY32" s="6">
        <v>1.6371408119802664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1.6371408119802664</v>
      </c>
      <c r="BI32" s="11"/>
      <c r="BJ32" s="5" t="s">
        <v>21</v>
      </c>
      <c r="BK32" s="6">
        <v>1.2278556089851997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1.2278556089851997</v>
      </c>
      <c r="BU32" s="11"/>
      <c r="BV32" s="5" t="s">
        <v>21</v>
      </c>
      <c r="BW32" s="6">
        <v>2.7946413755345412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2.7946413755345412</v>
      </c>
      <c r="CG32" s="11"/>
      <c r="CH32" s="5" t="s">
        <v>21</v>
      </c>
      <c r="CI32" s="6">
        <v>2.095981031650906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2.095981031650906</v>
      </c>
    </row>
    <row r="33" spans="1:95" ht="15.75" thickBot="1" x14ac:dyDescent="0.3">
      <c r="A33" s="12"/>
      <c r="B33" s="7" t="s">
        <v>10</v>
      </c>
      <c r="C33" s="8">
        <f t="shared" ref="C33" si="45">SUM(C23:C32)</f>
        <v>13.613725427325459</v>
      </c>
      <c r="D33" s="8">
        <f t="shared" ref="D33" si="46">SUM(D23:D32)</f>
        <v>17.454461367983711</v>
      </c>
      <c r="E33" s="8">
        <f t="shared" ref="E33" si="47">SUM(E23:E32)</f>
        <v>5.4949141876565133E-2</v>
      </c>
      <c r="F33" s="8">
        <f t="shared" ref="F33" si="48">SUM(F23:F32)</f>
        <v>9.1325607648555014</v>
      </c>
      <c r="G33" s="8">
        <f t="shared" ref="G33" si="49">SUM(G23:G32)</f>
        <v>0.39004686935141819</v>
      </c>
      <c r="H33" s="8">
        <f t="shared" ref="H33" si="50">SUM(H23:H32)</f>
        <v>0</v>
      </c>
      <c r="I33" s="8">
        <f t="shared" ref="I33" si="51">SUM(I23:I32)</f>
        <v>151.75821759247623</v>
      </c>
      <c r="J33" s="8">
        <f t="shared" ref="J33" si="52">SUM(J23:J32)</f>
        <v>2306.5279956057984</v>
      </c>
      <c r="K33" s="8">
        <f>SUM(K23:K32)</f>
        <v>2498.9319567696675</v>
      </c>
      <c r="M33" s="12"/>
      <c r="N33" s="7" t="s">
        <v>10</v>
      </c>
      <c r="O33" s="8">
        <f t="shared" ref="O33" si="53">SUM(O23:O32)</f>
        <v>9.5118207796217575</v>
      </c>
      <c r="P33" s="8">
        <f t="shared" ref="P33" si="54">SUM(P23:P32)</f>
        <v>7.8545076155926701</v>
      </c>
      <c r="Q33" s="8">
        <f t="shared" ref="Q33" si="55">SUM(Q23:Q32)</f>
        <v>2.4727113844454311E-2</v>
      </c>
      <c r="R33" s="8">
        <f t="shared" ref="R33" si="56">SUM(R23:R32)</f>
        <v>2.9224194447537606</v>
      </c>
      <c r="S33" s="8">
        <f t="shared" ref="S33" si="57">SUM(S23:S32)</f>
        <v>0.12481499819245383</v>
      </c>
      <c r="T33" s="8">
        <f t="shared" ref="T33" si="58">SUM(T23:T32)</f>
        <v>0</v>
      </c>
      <c r="U33" s="8">
        <f t="shared" ref="U33" si="59">SUM(U23:U32)</f>
        <v>45.524482511361619</v>
      </c>
      <c r="V33" s="8">
        <f t="shared" ref="V33" si="60">SUM(V23:V32)</f>
        <v>1060.9768730582673</v>
      </c>
      <c r="W33" s="8">
        <f>SUM(W23:W32)</f>
        <v>1126.9396455216338</v>
      </c>
      <c r="Y33" s="12"/>
      <c r="Z33" s="7" t="s">
        <v>10</v>
      </c>
      <c r="AA33" s="8">
        <v>0.16523449367770884</v>
      </c>
      <c r="AB33" s="8">
        <v>3.6667832538968888E-2</v>
      </c>
      <c r="AC33" s="8">
        <v>0</v>
      </c>
      <c r="AD33" s="8">
        <v>2.8625797641899839</v>
      </c>
      <c r="AE33" s="8">
        <v>0</v>
      </c>
      <c r="AF33" s="8">
        <v>0</v>
      </c>
      <c r="AG33" s="8">
        <v>6.7663481531826211</v>
      </c>
      <c r="AH33" s="8">
        <v>4.322492436136474</v>
      </c>
      <c r="AI33" s="8">
        <v>14.153322679725758</v>
      </c>
      <c r="AK33" s="12"/>
      <c r="AL33" s="7" t="s">
        <v>10</v>
      </c>
      <c r="AM33" s="8">
        <v>0.10645590529638477</v>
      </c>
      <c r="AN33" s="8">
        <v>1.6500524642535999E-2</v>
      </c>
      <c r="AO33" s="8">
        <v>0</v>
      </c>
      <c r="AP33" s="8">
        <v>0.91602552454079489</v>
      </c>
      <c r="AQ33" s="8">
        <v>0</v>
      </c>
      <c r="AR33" s="8">
        <v>0</v>
      </c>
      <c r="AS33" s="8">
        <v>2.0294278224511477</v>
      </c>
      <c r="AT33" s="8">
        <v>1.9881681875194126</v>
      </c>
      <c r="AU33" s="8">
        <v>5.0565779644502769</v>
      </c>
      <c r="AW33" s="12"/>
      <c r="AX33" s="7" t="s">
        <v>10</v>
      </c>
      <c r="AY33" s="8">
        <v>8.4530240025323433</v>
      </c>
      <c r="AZ33" s="8">
        <v>2.2182347014451724</v>
      </c>
      <c r="BA33" s="8">
        <v>5.4949141876565133E-2</v>
      </c>
      <c r="BB33" s="8">
        <v>6.269981000665517</v>
      </c>
      <c r="BC33" s="8">
        <v>0</v>
      </c>
      <c r="BD33" s="8">
        <v>0</v>
      </c>
      <c r="BE33" s="8">
        <v>58.953391452916499</v>
      </c>
      <c r="BF33" s="8">
        <v>1.4099273089669251</v>
      </c>
      <c r="BG33" s="8">
        <v>77.359507608403021</v>
      </c>
      <c r="BI33" s="12"/>
      <c r="BJ33" s="7" t="s">
        <v>10</v>
      </c>
      <c r="BK33" s="8">
        <v>5.9386452022984901</v>
      </c>
      <c r="BL33" s="8">
        <v>0.99820561565032762</v>
      </c>
      <c r="BM33" s="8">
        <v>2.4727113844454311E-2</v>
      </c>
      <c r="BN33" s="8">
        <v>2.0063939202129655</v>
      </c>
      <c r="BO33" s="8">
        <v>0</v>
      </c>
      <c r="BP33" s="8">
        <v>0</v>
      </c>
      <c r="BQ33" s="8">
        <v>17.683511292997341</v>
      </c>
      <c r="BR33" s="8">
        <v>0.62371218337739343</v>
      </c>
      <c r="BS33" s="8">
        <v>27.27519532838097</v>
      </c>
      <c r="BU33" s="12"/>
      <c r="BV33" s="7" t="s">
        <v>10</v>
      </c>
      <c r="BW33" s="8">
        <v>4.9954669311154065</v>
      </c>
      <c r="BX33" s="8">
        <v>15.19955883399957</v>
      </c>
      <c r="BY33" s="8">
        <v>0</v>
      </c>
      <c r="BZ33" s="8">
        <v>0</v>
      </c>
      <c r="CA33" s="8">
        <v>0.39004686935141819</v>
      </c>
      <c r="CB33" s="8">
        <v>0</v>
      </c>
      <c r="CC33" s="8">
        <v>86.038477986377103</v>
      </c>
      <c r="CD33" s="8">
        <v>2300.795575860695</v>
      </c>
      <c r="CE33" s="8">
        <v>2407.4191264815381</v>
      </c>
      <c r="CG33" s="12"/>
      <c r="CH33" s="7" t="s">
        <v>10</v>
      </c>
      <c r="CI33" s="8">
        <v>3.4667196720268834</v>
      </c>
      <c r="CJ33" s="8">
        <v>6.8398014752998062</v>
      </c>
      <c r="CK33" s="8">
        <v>0</v>
      </c>
      <c r="CL33" s="8">
        <v>0</v>
      </c>
      <c r="CM33" s="8">
        <v>0.12481499819245383</v>
      </c>
      <c r="CN33" s="8">
        <v>0</v>
      </c>
      <c r="CO33" s="8">
        <v>25.81154339591313</v>
      </c>
      <c r="CP33" s="8">
        <v>1058.3649926873704</v>
      </c>
      <c r="CQ33" s="8">
        <v>1094.6078722288025</v>
      </c>
    </row>
    <row r="36" spans="1:95" ht="15.75" thickBot="1" x14ac:dyDescent="0.3"/>
    <row r="37" spans="1:95" x14ac:dyDescent="0.25">
      <c r="A37" s="16" t="str">
        <f>+Y37</f>
        <v>RURAL</v>
      </c>
      <c r="B37" s="16"/>
      <c r="C37" s="15" t="s">
        <v>2</v>
      </c>
      <c r="D37" s="15"/>
      <c r="E37" s="15"/>
      <c r="F37" s="15"/>
      <c r="G37" s="15"/>
      <c r="H37" s="15"/>
      <c r="I37" s="15"/>
      <c r="J37" s="15"/>
      <c r="K37" s="15"/>
      <c r="M37" s="16" t="str">
        <f>+A37</f>
        <v>RURAL</v>
      </c>
      <c r="N37" s="16"/>
      <c r="O37" s="15" t="s">
        <v>2</v>
      </c>
      <c r="P37" s="15"/>
      <c r="Q37" s="15"/>
      <c r="R37" s="15"/>
      <c r="S37" s="15"/>
      <c r="T37" s="15"/>
      <c r="U37" s="15"/>
      <c r="V37" s="15"/>
      <c r="W37" s="15"/>
      <c r="Y37" s="16" t="s">
        <v>24</v>
      </c>
      <c r="Z37" s="16"/>
      <c r="AA37" s="15" t="s">
        <v>2</v>
      </c>
      <c r="AB37" s="15"/>
      <c r="AC37" s="15"/>
      <c r="AD37" s="15"/>
      <c r="AE37" s="15"/>
      <c r="AF37" s="15"/>
      <c r="AG37" s="15"/>
      <c r="AH37" s="15"/>
      <c r="AI37" s="15"/>
      <c r="AK37" s="16" t="s">
        <v>24</v>
      </c>
      <c r="AL37" s="16"/>
      <c r="AM37" s="15" t="s">
        <v>2</v>
      </c>
      <c r="AN37" s="15"/>
      <c r="AO37" s="15"/>
      <c r="AP37" s="15"/>
      <c r="AQ37" s="15"/>
      <c r="AR37" s="15"/>
      <c r="AS37" s="15"/>
      <c r="AT37" s="15"/>
      <c r="AU37" s="15"/>
      <c r="AW37" s="16" t="s">
        <v>24</v>
      </c>
      <c r="AX37" s="16"/>
      <c r="AY37" s="15" t="s">
        <v>2</v>
      </c>
      <c r="AZ37" s="15"/>
      <c r="BA37" s="15"/>
      <c r="BB37" s="15"/>
      <c r="BC37" s="15"/>
      <c r="BD37" s="15"/>
      <c r="BE37" s="15"/>
      <c r="BF37" s="15"/>
      <c r="BG37" s="15"/>
      <c r="BI37" s="16" t="s">
        <v>24</v>
      </c>
      <c r="BJ37" s="16"/>
      <c r="BK37" s="15" t="s">
        <v>2</v>
      </c>
      <c r="BL37" s="15"/>
      <c r="BM37" s="15"/>
      <c r="BN37" s="15"/>
      <c r="BO37" s="15"/>
      <c r="BP37" s="15"/>
      <c r="BQ37" s="15"/>
      <c r="BR37" s="15"/>
      <c r="BS37" s="15"/>
      <c r="BU37" s="16" t="s">
        <v>24</v>
      </c>
      <c r="BV37" s="16"/>
      <c r="BW37" s="15" t="s">
        <v>2</v>
      </c>
      <c r="BX37" s="15"/>
      <c r="BY37" s="15"/>
      <c r="BZ37" s="15"/>
      <c r="CA37" s="15"/>
      <c r="CB37" s="15"/>
      <c r="CC37" s="15"/>
      <c r="CD37" s="15"/>
      <c r="CE37" s="15"/>
      <c r="CG37" s="16" t="s">
        <v>24</v>
      </c>
      <c r="CH37" s="16"/>
      <c r="CI37" s="15" t="s">
        <v>2</v>
      </c>
      <c r="CJ37" s="15"/>
      <c r="CK37" s="15"/>
      <c r="CL37" s="15"/>
      <c r="CM37" s="15"/>
      <c r="CN37" s="15"/>
      <c r="CO37" s="15"/>
      <c r="CP37" s="15"/>
      <c r="CQ37" s="15"/>
    </row>
    <row r="38" spans="1:95" ht="18" x14ac:dyDescent="0.25">
      <c r="A38" s="14" t="s">
        <v>0</v>
      </c>
      <c r="B38" s="14"/>
      <c r="C38" s="1" t="s">
        <v>64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M38" s="14" t="s">
        <v>1</v>
      </c>
      <c r="N38" s="14"/>
      <c r="O38" s="1" t="s">
        <v>64</v>
      </c>
      <c r="P38" s="1" t="s">
        <v>3</v>
      </c>
      <c r="Q38" s="1" t="s">
        <v>4</v>
      </c>
      <c r="R38" s="1" t="s">
        <v>5</v>
      </c>
      <c r="S38" s="1" t="s">
        <v>6</v>
      </c>
      <c r="T38" s="1" t="s">
        <v>7</v>
      </c>
      <c r="U38" s="1" t="s">
        <v>8</v>
      </c>
      <c r="V38" s="1" t="s">
        <v>9</v>
      </c>
      <c r="W38" s="1" t="s">
        <v>10</v>
      </c>
      <c r="Y38" s="14" t="s">
        <v>0</v>
      </c>
      <c r="Z38" s="14"/>
      <c r="AA38" s="1" t="s">
        <v>64</v>
      </c>
      <c r="AB38" s="1" t="s">
        <v>3</v>
      </c>
      <c r="AC38" s="1" t="s">
        <v>4</v>
      </c>
      <c r="AD38" s="1" t="s">
        <v>5</v>
      </c>
      <c r="AE38" s="1" t="s">
        <v>6</v>
      </c>
      <c r="AF38" s="1" t="s">
        <v>7</v>
      </c>
      <c r="AG38" s="1" t="s">
        <v>8</v>
      </c>
      <c r="AH38" s="1" t="s">
        <v>9</v>
      </c>
      <c r="AI38" s="1" t="s">
        <v>10</v>
      </c>
      <c r="AK38" s="14" t="s">
        <v>1</v>
      </c>
      <c r="AL38" s="14"/>
      <c r="AM38" s="1" t="s">
        <v>64</v>
      </c>
      <c r="AN38" s="1" t="s">
        <v>3</v>
      </c>
      <c r="AO38" s="1" t="s">
        <v>4</v>
      </c>
      <c r="AP38" s="1" t="s">
        <v>5</v>
      </c>
      <c r="AQ38" s="1" t="s">
        <v>6</v>
      </c>
      <c r="AR38" s="1" t="s">
        <v>7</v>
      </c>
      <c r="AS38" s="1" t="s">
        <v>8</v>
      </c>
      <c r="AT38" s="1" t="s">
        <v>9</v>
      </c>
      <c r="AU38" s="1" t="s">
        <v>10</v>
      </c>
      <c r="AW38" s="14" t="s">
        <v>0</v>
      </c>
      <c r="AX38" s="14"/>
      <c r="AY38" s="1" t="s">
        <v>64</v>
      </c>
      <c r="AZ38" s="1" t="s">
        <v>3</v>
      </c>
      <c r="BA38" s="1" t="s">
        <v>4</v>
      </c>
      <c r="BB38" s="1" t="s">
        <v>5</v>
      </c>
      <c r="BC38" s="1" t="s">
        <v>6</v>
      </c>
      <c r="BD38" s="1" t="s">
        <v>7</v>
      </c>
      <c r="BE38" s="1" t="s">
        <v>8</v>
      </c>
      <c r="BF38" s="1" t="s">
        <v>9</v>
      </c>
      <c r="BG38" s="1" t="s">
        <v>10</v>
      </c>
      <c r="BI38" s="14" t="s">
        <v>1</v>
      </c>
      <c r="BJ38" s="14"/>
      <c r="BK38" s="1" t="s">
        <v>64</v>
      </c>
      <c r="BL38" s="1" t="s">
        <v>3</v>
      </c>
      <c r="BM38" s="1" t="s">
        <v>4</v>
      </c>
      <c r="BN38" s="1" t="s">
        <v>5</v>
      </c>
      <c r="BO38" s="1" t="s">
        <v>6</v>
      </c>
      <c r="BP38" s="1" t="s">
        <v>7</v>
      </c>
      <c r="BQ38" s="1" t="s">
        <v>8</v>
      </c>
      <c r="BR38" s="1" t="s">
        <v>9</v>
      </c>
      <c r="BS38" s="1" t="s">
        <v>10</v>
      </c>
      <c r="BU38" s="14" t="s">
        <v>0</v>
      </c>
      <c r="BV38" s="14"/>
      <c r="BW38" s="1" t="s">
        <v>64</v>
      </c>
      <c r="BX38" s="1" t="s">
        <v>3</v>
      </c>
      <c r="BY38" s="1" t="s">
        <v>4</v>
      </c>
      <c r="BZ38" s="1" t="s">
        <v>5</v>
      </c>
      <c r="CA38" s="1" t="s">
        <v>6</v>
      </c>
      <c r="CB38" s="1" t="s">
        <v>7</v>
      </c>
      <c r="CC38" s="1" t="s">
        <v>8</v>
      </c>
      <c r="CD38" s="1" t="s">
        <v>9</v>
      </c>
      <c r="CE38" s="1" t="s">
        <v>10</v>
      </c>
      <c r="CG38" s="14" t="s">
        <v>1</v>
      </c>
      <c r="CH38" s="14"/>
      <c r="CI38" s="1" t="s">
        <v>64</v>
      </c>
      <c r="CJ38" s="1" t="s">
        <v>3</v>
      </c>
      <c r="CK38" s="1" t="s">
        <v>4</v>
      </c>
      <c r="CL38" s="1" t="s">
        <v>5</v>
      </c>
      <c r="CM38" s="1" t="s">
        <v>6</v>
      </c>
      <c r="CN38" s="1" t="s">
        <v>7</v>
      </c>
      <c r="CO38" s="1" t="s">
        <v>8</v>
      </c>
      <c r="CP38" s="1" t="s">
        <v>9</v>
      </c>
      <c r="CQ38" s="1" t="s">
        <v>10</v>
      </c>
    </row>
    <row r="39" spans="1:95" ht="18" x14ac:dyDescent="0.25">
      <c r="A39" s="11" t="s">
        <v>11</v>
      </c>
      <c r="B39" s="2" t="s">
        <v>12</v>
      </c>
      <c r="C39" s="3">
        <f>+AA39+AY39+BW39</f>
        <v>1.4459225273050293</v>
      </c>
      <c r="D39" s="4">
        <f t="shared" ref="D39:D48" si="61">+AB39+AZ39+BX39</f>
        <v>0</v>
      </c>
      <c r="E39" s="4">
        <f t="shared" ref="E39:E48" si="62">+AC39+BA39+BY39</f>
        <v>0</v>
      </c>
      <c r="F39" s="4">
        <f t="shared" ref="F39:F48" si="63">+AD39+BB39+BZ39</f>
        <v>0</v>
      </c>
      <c r="G39" s="4">
        <f t="shared" ref="G39:G48" si="64">+AE39+BC39+CA39</f>
        <v>0</v>
      </c>
      <c r="H39" s="4">
        <f t="shared" ref="H39:H48" si="65">+AF39+BD39+CB39</f>
        <v>0</v>
      </c>
      <c r="I39" s="4">
        <f t="shared" ref="I39:I48" si="66">+AG39+BE39+CC39</f>
        <v>29.634775871791021</v>
      </c>
      <c r="J39" s="4">
        <f t="shared" ref="J39:J48" si="67">+AH39+BF39+CD39</f>
        <v>29.163190210638781</v>
      </c>
      <c r="K39" s="4">
        <f>SUM(C39:J39)</f>
        <v>60.243888609734832</v>
      </c>
      <c r="M39" s="11" t="s">
        <v>11</v>
      </c>
      <c r="N39" s="2" t="s">
        <v>12</v>
      </c>
      <c r="O39" s="3">
        <f>+AM39+BK39+CI39</f>
        <v>0.89863256555947524</v>
      </c>
      <c r="P39" s="4">
        <f t="shared" ref="P39:P48" si="68">+AN39+BL39+CJ39</f>
        <v>0</v>
      </c>
      <c r="Q39" s="4">
        <f t="shared" ref="Q39:Q48" si="69">+AO39+BM39+CK39</f>
        <v>0</v>
      </c>
      <c r="R39" s="4">
        <f t="shared" ref="R39:R48" si="70">+AP39+BN39+CL39</f>
        <v>0</v>
      </c>
      <c r="S39" s="4">
        <f t="shared" ref="S39:S48" si="71">+AQ39+BO39+CM39</f>
        <v>0</v>
      </c>
      <c r="T39" s="4">
        <f t="shared" ref="T39:T48" si="72">+AR39+BP39+CN39</f>
        <v>0</v>
      </c>
      <c r="U39" s="4">
        <f t="shared" ref="U39:U48" si="73">+AS39+BQ39+CO39</f>
        <v>8.8904327615373049</v>
      </c>
      <c r="V39" s="4">
        <f t="shared" ref="V39:V48" si="74">+AT39+BR39+CP39</f>
        <v>13.41506749689384</v>
      </c>
      <c r="W39" s="4">
        <f>SUM(O39:V39)</f>
        <v>23.204132823990619</v>
      </c>
      <c r="Y39" s="11" t="s">
        <v>11</v>
      </c>
      <c r="Z39" s="2" t="s">
        <v>12</v>
      </c>
      <c r="AA39" s="3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9.8516158443392024E-2</v>
      </c>
      <c r="AH39" s="4">
        <v>0.90443458719885905</v>
      </c>
      <c r="AI39" s="4">
        <v>1.0029507456422511</v>
      </c>
      <c r="AK39" s="11" t="s">
        <v>11</v>
      </c>
      <c r="AL39" s="2" t="s">
        <v>12</v>
      </c>
      <c r="AM39" s="3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2.9554847533017604E-2</v>
      </c>
      <c r="AT39" s="4">
        <v>0.41603991011147518</v>
      </c>
      <c r="AU39" s="4">
        <v>0.4455947576444928</v>
      </c>
      <c r="AW39" s="11" t="s">
        <v>11</v>
      </c>
      <c r="AX39" s="2" t="s">
        <v>12</v>
      </c>
      <c r="AY39" s="3">
        <v>1.4459225273050293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29.536259713347629</v>
      </c>
      <c r="BF39" s="4">
        <v>15.704152539170481</v>
      </c>
      <c r="BG39" s="4">
        <v>46.686334779823142</v>
      </c>
      <c r="BI39" s="11" t="s">
        <v>11</v>
      </c>
      <c r="BJ39" s="2" t="s">
        <v>12</v>
      </c>
      <c r="BK39" s="3">
        <v>0.89863256555947524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8.8608779140042877</v>
      </c>
      <c r="BR39" s="4">
        <v>7.2239101680184215</v>
      </c>
      <c r="BS39" s="4">
        <v>16.983420647582186</v>
      </c>
      <c r="BU39" s="11" t="s">
        <v>11</v>
      </c>
      <c r="BV39" s="2" t="s">
        <v>12</v>
      </c>
      <c r="BW39" s="3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12.554603084269443</v>
      </c>
      <c r="CE39" s="4">
        <v>12.554603084269443</v>
      </c>
      <c r="CG39" s="11" t="s">
        <v>11</v>
      </c>
      <c r="CH39" s="2" t="s">
        <v>12</v>
      </c>
      <c r="CI39" s="3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5.7751174187639442</v>
      </c>
      <c r="CQ39" s="4">
        <v>5.7751174187639442</v>
      </c>
    </row>
    <row r="40" spans="1:95" x14ac:dyDescent="0.25">
      <c r="A40" s="11"/>
      <c r="B40" s="5" t="s">
        <v>13</v>
      </c>
      <c r="C40" s="6">
        <f t="shared" ref="C40:C48" si="75">+AA40+AY40+BW40</f>
        <v>5.7602446411416999E-3</v>
      </c>
      <c r="D40" s="6">
        <f t="shared" si="61"/>
        <v>0</v>
      </c>
      <c r="E40" s="6">
        <f t="shared" si="62"/>
        <v>0</v>
      </c>
      <c r="F40" s="6">
        <f t="shared" si="63"/>
        <v>0</v>
      </c>
      <c r="G40" s="6">
        <f t="shared" si="64"/>
        <v>0</v>
      </c>
      <c r="H40" s="6">
        <f t="shared" si="65"/>
        <v>0</v>
      </c>
      <c r="I40" s="6">
        <f t="shared" si="66"/>
        <v>0</v>
      </c>
      <c r="J40" s="6">
        <f t="shared" si="67"/>
        <v>0</v>
      </c>
      <c r="K40" s="6">
        <f t="shared" ref="K40:K48" si="76">SUM(C40:J40)</f>
        <v>5.7602446411416999E-3</v>
      </c>
      <c r="M40" s="11"/>
      <c r="N40" s="5" t="s">
        <v>13</v>
      </c>
      <c r="O40" s="6">
        <f t="shared" ref="O40:O48" si="77">+AM40+BK40+CI40</f>
        <v>9.2163914258267215E-4</v>
      </c>
      <c r="P40" s="6">
        <f t="shared" si="68"/>
        <v>0</v>
      </c>
      <c r="Q40" s="6">
        <f t="shared" si="69"/>
        <v>0</v>
      </c>
      <c r="R40" s="6">
        <f t="shared" si="70"/>
        <v>0</v>
      </c>
      <c r="S40" s="6">
        <f t="shared" si="71"/>
        <v>0</v>
      </c>
      <c r="T40" s="6">
        <f t="shared" si="72"/>
        <v>0</v>
      </c>
      <c r="U40" s="6">
        <f t="shared" si="73"/>
        <v>0</v>
      </c>
      <c r="V40" s="6">
        <f t="shared" si="74"/>
        <v>0</v>
      </c>
      <c r="W40" s="6">
        <f t="shared" ref="W40:W48" si="78">SUM(O40:V40)</f>
        <v>9.2163914258267215E-4</v>
      </c>
      <c r="Y40" s="11"/>
      <c r="Z40" s="5" t="s">
        <v>13</v>
      </c>
      <c r="AA40" s="6">
        <v>3.7655546292946217E-4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3.7655546292946217E-4</v>
      </c>
      <c r="AK40" s="11"/>
      <c r="AL40" s="5" t="s">
        <v>13</v>
      </c>
      <c r="AM40" s="6">
        <v>6.0248874068713949E-5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6.0248874068713949E-5</v>
      </c>
      <c r="AW40" s="11"/>
      <c r="AX40" s="5" t="s">
        <v>13</v>
      </c>
      <c r="AY40" s="6">
        <v>3.7378356792638788E-3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3.7378356792638788E-3</v>
      </c>
      <c r="BI40" s="11"/>
      <c r="BJ40" s="5" t="s">
        <v>13</v>
      </c>
      <c r="BK40" s="6">
        <v>5.9805370868222063E-4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5.9805370868222063E-4</v>
      </c>
      <c r="BU40" s="11"/>
      <c r="BV40" s="5" t="s">
        <v>13</v>
      </c>
      <c r="BW40" s="6">
        <v>1.6458534989483595E-3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1.6458534989483595E-3</v>
      </c>
      <c r="CG40" s="11"/>
      <c r="CH40" s="5" t="s">
        <v>13</v>
      </c>
      <c r="CI40" s="6">
        <v>2.6333655983173753E-4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2.6333655983173753E-4</v>
      </c>
    </row>
    <row r="41" spans="1:95" ht="18" x14ac:dyDescent="0.25">
      <c r="A41" s="11"/>
      <c r="B41" s="2" t="s">
        <v>14</v>
      </c>
      <c r="C41" s="3">
        <f t="shared" si="75"/>
        <v>4.6308961083281523E-2</v>
      </c>
      <c r="D41" s="4">
        <f t="shared" si="61"/>
        <v>2.3683476798191889</v>
      </c>
      <c r="E41" s="4">
        <f t="shared" si="62"/>
        <v>0.10989828375313027</v>
      </c>
      <c r="F41" s="4">
        <f t="shared" si="63"/>
        <v>16.51651845183407</v>
      </c>
      <c r="G41" s="4">
        <f t="shared" si="64"/>
        <v>0</v>
      </c>
      <c r="H41" s="4">
        <f t="shared" si="65"/>
        <v>0</v>
      </c>
      <c r="I41" s="4">
        <f t="shared" si="66"/>
        <v>0</v>
      </c>
      <c r="J41" s="4">
        <f t="shared" si="67"/>
        <v>0</v>
      </c>
      <c r="K41" s="4">
        <f t="shared" si="76"/>
        <v>19.04107337648967</v>
      </c>
      <c r="M41" s="11"/>
      <c r="N41" s="2" t="s">
        <v>14</v>
      </c>
      <c r="O41" s="3">
        <f t="shared" si="77"/>
        <v>3.3342451979962696E-2</v>
      </c>
      <c r="P41" s="4">
        <f t="shared" si="68"/>
        <v>1.0657564559186348</v>
      </c>
      <c r="Q41" s="4">
        <f t="shared" si="69"/>
        <v>4.9454227688908621E-2</v>
      </c>
      <c r="R41" s="4">
        <f t="shared" si="70"/>
        <v>5.2852859045869032</v>
      </c>
      <c r="S41" s="4">
        <f t="shared" si="71"/>
        <v>0</v>
      </c>
      <c r="T41" s="4">
        <f t="shared" si="72"/>
        <v>0</v>
      </c>
      <c r="U41" s="4">
        <f t="shared" si="73"/>
        <v>0</v>
      </c>
      <c r="V41" s="4">
        <f t="shared" si="74"/>
        <v>0</v>
      </c>
      <c r="W41" s="4">
        <f t="shared" si="78"/>
        <v>6.4338390401744094</v>
      </c>
      <c r="Y41" s="11"/>
      <c r="Z41" s="2" t="s">
        <v>14</v>
      </c>
      <c r="AA41" s="3">
        <v>0</v>
      </c>
      <c r="AB41" s="4">
        <v>0.14139718985917457</v>
      </c>
      <c r="AC41" s="4">
        <v>0</v>
      </c>
      <c r="AD41" s="4">
        <v>2.0965337382683629</v>
      </c>
      <c r="AE41" s="4">
        <v>0</v>
      </c>
      <c r="AF41" s="4">
        <v>0</v>
      </c>
      <c r="AG41" s="4">
        <v>0</v>
      </c>
      <c r="AH41" s="4">
        <v>0</v>
      </c>
      <c r="AI41" s="4">
        <v>2.2379309281275375</v>
      </c>
      <c r="AK41" s="11"/>
      <c r="AL41" s="2" t="s">
        <v>14</v>
      </c>
      <c r="AM41" s="3">
        <v>0</v>
      </c>
      <c r="AN41" s="4">
        <v>6.3628735436628558E-2</v>
      </c>
      <c r="AO41" s="4">
        <v>0</v>
      </c>
      <c r="AP41" s="4">
        <v>0.67089079624587611</v>
      </c>
      <c r="AQ41" s="4">
        <v>0</v>
      </c>
      <c r="AR41" s="4">
        <v>0</v>
      </c>
      <c r="AS41" s="4">
        <v>0</v>
      </c>
      <c r="AT41" s="4">
        <v>0</v>
      </c>
      <c r="AU41" s="4">
        <v>0.73451953168250461</v>
      </c>
      <c r="AW41" s="11"/>
      <c r="AX41" s="2" t="s">
        <v>14</v>
      </c>
      <c r="AY41" s="3">
        <v>4.6308961083281523E-2</v>
      </c>
      <c r="AZ41" s="4">
        <v>1.8435807031327849</v>
      </c>
      <c r="BA41" s="4">
        <v>0.10989828375313027</v>
      </c>
      <c r="BB41" s="4">
        <v>14.419984713565707</v>
      </c>
      <c r="BC41" s="4">
        <v>0</v>
      </c>
      <c r="BD41" s="4">
        <v>0</v>
      </c>
      <c r="BE41" s="4">
        <v>0</v>
      </c>
      <c r="BF41" s="4">
        <v>0</v>
      </c>
      <c r="BG41" s="4">
        <v>16.419772661534903</v>
      </c>
      <c r="BI41" s="11"/>
      <c r="BJ41" s="2" t="s">
        <v>14</v>
      </c>
      <c r="BK41" s="3">
        <v>3.3342451979962696E-2</v>
      </c>
      <c r="BL41" s="4">
        <v>0.82961131640975316</v>
      </c>
      <c r="BM41" s="4">
        <v>4.9454227688908621E-2</v>
      </c>
      <c r="BN41" s="4">
        <v>4.6143951083410268</v>
      </c>
      <c r="BO41" s="4">
        <v>0</v>
      </c>
      <c r="BP41" s="4">
        <v>0</v>
      </c>
      <c r="BQ41" s="4">
        <v>0</v>
      </c>
      <c r="BR41" s="4">
        <v>0</v>
      </c>
      <c r="BS41" s="4">
        <v>5.5268031044196508</v>
      </c>
      <c r="BU41" s="11"/>
      <c r="BV41" s="2" t="s">
        <v>14</v>
      </c>
      <c r="BW41" s="3">
        <v>0</v>
      </c>
      <c r="BX41" s="4">
        <v>0.38336978682722928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0.38336978682722928</v>
      </c>
      <c r="CG41" s="11"/>
      <c r="CH41" s="2" t="s">
        <v>14</v>
      </c>
      <c r="CI41" s="3">
        <v>0</v>
      </c>
      <c r="CJ41" s="4">
        <v>0.17251640407225319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0.17251640407225319</v>
      </c>
    </row>
    <row r="42" spans="1:95" ht="27" x14ac:dyDescent="0.25">
      <c r="A42" s="11"/>
      <c r="B42" s="5" t="s">
        <v>15</v>
      </c>
      <c r="C42" s="6">
        <f t="shared" si="75"/>
        <v>0.31474829133819859</v>
      </c>
      <c r="D42" s="6">
        <f t="shared" si="61"/>
        <v>0</v>
      </c>
      <c r="E42" s="6">
        <f t="shared" si="62"/>
        <v>0</v>
      </c>
      <c r="F42" s="6">
        <f t="shared" si="63"/>
        <v>0</v>
      </c>
      <c r="G42" s="6">
        <f t="shared" si="64"/>
        <v>0</v>
      </c>
      <c r="H42" s="6">
        <f t="shared" si="65"/>
        <v>0</v>
      </c>
      <c r="I42" s="6">
        <f t="shared" si="66"/>
        <v>0</v>
      </c>
      <c r="J42" s="6">
        <f t="shared" si="67"/>
        <v>0</v>
      </c>
      <c r="K42" s="6">
        <f t="shared" si="76"/>
        <v>0.31474829133819859</v>
      </c>
      <c r="M42" s="11"/>
      <c r="N42" s="5" t="s">
        <v>15</v>
      </c>
      <c r="O42" s="6">
        <f t="shared" si="77"/>
        <v>0.20458638936982909</v>
      </c>
      <c r="P42" s="6">
        <f t="shared" si="68"/>
        <v>0</v>
      </c>
      <c r="Q42" s="6">
        <f t="shared" si="69"/>
        <v>0</v>
      </c>
      <c r="R42" s="6">
        <f t="shared" si="70"/>
        <v>0</v>
      </c>
      <c r="S42" s="6">
        <f t="shared" si="71"/>
        <v>0</v>
      </c>
      <c r="T42" s="6">
        <f t="shared" si="72"/>
        <v>0</v>
      </c>
      <c r="U42" s="6">
        <f t="shared" si="73"/>
        <v>0</v>
      </c>
      <c r="V42" s="6">
        <f t="shared" si="74"/>
        <v>0</v>
      </c>
      <c r="W42" s="6">
        <f t="shared" si="78"/>
        <v>0.20458638936982909</v>
      </c>
      <c r="Y42" s="11"/>
      <c r="Z42" s="5" t="s">
        <v>15</v>
      </c>
      <c r="AA42" s="6">
        <v>1.0379766437545125E-2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1.0379766437545125E-2</v>
      </c>
      <c r="AK42" s="11"/>
      <c r="AL42" s="5" t="s">
        <v>15</v>
      </c>
      <c r="AM42" s="6">
        <v>6.7468481844043318E-3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6.7468481844043318E-3</v>
      </c>
      <c r="AW42" s="11"/>
      <c r="AX42" s="5" t="s">
        <v>15</v>
      </c>
      <c r="AY42" s="6">
        <v>0.30436852490065347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0.30436852490065347</v>
      </c>
      <c r="BI42" s="11"/>
      <c r="BJ42" s="5" t="s">
        <v>15</v>
      </c>
      <c r="BK42" s="6">
        <v>0.19783954118542477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0.19783954118542477</v>
      </c>
      <c r="BU42" s="11"/>
      <c r="BV42" s="5" t="s">
        <v>15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G42" s="11"/>
      <c r="CH42" s="5" t="s">
        <v>15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</row>
    <row r="43" spans="1:95" ht="18" x14ac:dyDescent="0.25">
      <c r="A43" s="11"/>
      <c r="B43" s="2" t="s">
        <v>16</v>
      </c>
      <c r="C43" s="3">
        <f t="shared" si="75"/>
        <v>0</v>
      </c>
      <c r="D43" s="4">
        <f t="shared" si="61"/>
        <v>0</v>
      </c>
      <c r="E43" s="4">
        <f t="shared" si="62"/>
        <v>0</v>
      </c>
      <c r="F43" s="4">
        <f t="shared" si="63"/>
        <v>0</v>
      </c>
      <c r="G43" s="4">
        <f t="shared" si="64"/>
        <v>0</v>
      </c>
      <c r="H43" s="4">
        <f t="shared" si="65"/>
        <v>0</v>
      </c>
      <c r="I43" s="4">
        <f t="shared" si="66"/>
        <v>0</v>
      </c>
      <c r="J43" s="4">
        <f t="shared" si="67"/>
        <v>0</v>
      </c>
      <c r="K43" s="4">
        <f t="shared" si="76"/>
        <v>0</v>
      </c>
      <c r="M43" s="11"/>
      <c r="N43" s="2" t="s">
        <v>16</v>
      </c>
      <c r="O43" s="3">
        <f t="shared" si="77"/>
        <v>0</v>
      </c>
      <c r="P43" s="4">
        <f t="shared" si="68"/>
        <v>0</v>
      </c>
      <c r="Q43" s="4">
        <f t="shared" si="69"/>
        <v>0</v>
      </c>
      <c r="R43" s="4">
        <f t="shared" si="70"/>
        <v>0</v>
      </c>
      <c r="S43" s="4">
        <f t="shared" si="71"/>
        <v>0</v>
      </c>
      <c r="T43" s="4">
        <f t="shared" si="72"/>
        <v>0</v>
      </c>
      <c r="U43" s="4">
        <f t="shared" si="73"/>
        <v>0</v>
      </c>
      <c r="V43" s="4">
        <f t="shared" si="74"/>
        <v>0</v>
      </c>
      <c r="W43" s="4">
        <f t="shared" si="78"/>
        <v>0</v>
      </c>
      <c r="Y43" s="11"/>
      <c r="Z43" s="2" t="s">
        <v>16</v>
      </c>
      <c r="AA43" s="3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K43" s="11"/>
      <c r="AL43" s="2" t="s">
        <v>16</v>
      </c>
      <c r="AM43" s="3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W43" s="11"/>
      <c r="AX43" s="2" t="s">
        <v>16</v>
      </c>
      <c r="AY43" s="3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I43" s="11"/>
      <c r="BJ43" s="2" t="s">
        <v>16</v>
      </c>
      <c r="BK43" s="3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U43" s="11"/>
      <c r="BV43" s="2" t="s">
        <v>16</v>
      </c>
      <c r="BW43" s="3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G43" s="11"/>
      <c r="CH43" s="2" t="s">
        <v>16</v>
      </c>
      <c r="CI43" s="3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</row>
    <row r="44" spans="1:95" ht="18" x14ac:dyDescent="0.25">
      <c r="A44" s="11"/>
      <c r="B44" s="5" t="s">
        <v>17</v>
      </c>
      <c r="C44" s="6">
        <f t="shared" si="75"/>
        <v>0</v>
      </c>
      <c r="D44" s="6">
        <f t="shared" si="61"/>
        <v>0</v>
      </c>
      <c r="E44" s="6">
        <f t="shared" si="62"/>
        <v>0</v>
      </c>
      <c r="F44" s="6">
        <f t="shared" si="63"/>
        <v>0</v>
      </c>
      <c r="G44" s="6">
        <f t="shared" si="64"/>
        <v>0</v>
      </c>
      <c r="H44" s="6">
        <f t="shared" si="65"/>
        <v>0</v>
      </c>
      <c r="I44" s="6">
        <f t="shared" si="66"/>
        <v>0</v>
      </c>
      <c r="J44" s="6">
        <f t="shared" si="67"/>
        <v>0</v>
      </c>
      <c r="K44" s="6">
        <f t="shared" si="76"/>
        <v>0</v>
      </c>
      <c r="M44" s="11"/>
      <c r="N44" s="5" t="s">
        <v>17</v>
      </c>
      <c r="O44" s="6">
        <f t="shared" si="77"/>
        <v>0</v>
      </c>
      <c r="P44" s="6">
        <f t="shared" si="68"/>
        <v>0</v>
      </c>
      <c r="Q44" s="6">
        <f t="shared" si="69"/>
        <v>0</v>
      </c>
      <c r="R44" s="6">
        <f t="shared" si="70"/>
        <v>0</v>
      </c>
      <c r="S44" s="6">
        <f t="shared" si="71"/>
        <v>0</v>
      </c>
      <c r="T44" s="6">
        <f t="shared" si="72"/>
        <v>0</v>
      </c>
      <c r="U44" s="6">
        <f t="shared" si="73"/>
        <v>0</v>
      </c>
      <c r="V44" s="6">
        <f t="shared" si="74"/>
        <v>0</v>
      </c>
      <c r="W44" s="6">
        <f t="shared" si="78"/>
        <v>0</v>
      </c>
      <c r="Y44" s="11"/>
      <c r="Z44" s="5" t="s">
        <v>17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K44" s="11"/>
      <c r="AL44" s="5" t="s">
        <v>17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W44" s="11"/>
      <c r="AX44" s="5" t="s">
        <v>17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I44" s="11"/>
      <c r="BJ44" s="5" t="s">
        <v>17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U44" s="11"/>
      <c r="BV44" s="5" t="s">
        <v>17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G44" s="11"/>
      <c r="CH44" s="5" t="s">
        <v>17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</row>
    <row r="45" spans="1:95" ht="27" x14ac:dyDescent="0.25">
      <c r="A45" s="11"/>
      <c r="B45" s="2" t="s">
        <v>18</v>
      </c>
      <c r="C45" s="3">
        <f t="shared" si="75"/>
        <v>6.0215986547920271E-2</v>
      </c>
      <c r="D45" s="4">
        <f t="shared" si="61"/>
        <v>0</v>
      </c>
      <c r="E45" s="4">
        <f t="shared" si="62"/>
        <v>0</v>
      </c>
      <c r="F45" s="4">
        <f t="shared" si="63"/>
        <v>0</v>
      </c>
      <c r="G45" s="4">
        <f t="shared" si="64"/>
        <v>0</v>
      </c>
      <c r="H45" s="4">
        <f t="shared" si="65"/>
        <v>0</v>
      </c>
      <c r="I45" s="3">
        <f t="shared" si="66"/>
        <v>0</v>
      </c>
      <c r="J45" s="3">
        <f t="shared" si="67"/>
        <v>0</v>
      </c>
      <c r="K45" s="3">
        <f t="shared" si="76"/>
        <v>6.0215986547920271E-2</v>
      </c>
      <c r="M45" s="11"/>
      <c r="N45" s="2" t="s">
        <v>18</v>
      </c>
      <c r="O45" s="3">
        <f t="shared" si="77"/>
        <v>4.5161989910940205E-2</v>
      </c>
      <c r="P45" s="4">
        <f t="shared" si="68"/>
        <v>0</v>
      </c>
      <c r="Q45" s="4">
        <f t="shared" si="69"/>
        <v>0</v>
      </c>
      <c r="R45" s="4">
        <f t="shared" si="70"/>
        <v>0</v>
      </c>
      <c r="S45" s="4">
        <f t="shared" si="71"/>
        <v>0</v>
      </c>
      <c r="T45" s="4">
        <f t="shared" si="72"/>
        <v>0</v>
      </c>
      <c r="U45" s="3">
        <f t="shared" si="73"/>
        <v>0</v>
      </c>
      <c r="V45" s="3">
        <f t="shared" si="74"/>
        <v>0</v>
      </c>
      <c r="W45" s="3">
        <f t="shared" si="78"/>
        <v>4.5161989910940205E-2</v>
      </c>
      <c r="Y45" s="11"/>
      <c r="Z45" s="2" t="s">
        <v>18</v>
      </c>
      <c r="AA45" s="3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3">
        <v>0</v>
      </c>
      <c r="AH45" s="3">
        <v>0</v>
      </c>
      <c r="AI45" s="3">
        <v>0</v>
      </c>
      <c r="AK45" s="11"/>
      <c r="AL45" s="2" t="s">
        <v>18</v>
      </c>
      <c r="AM45" s="3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3">
        <v>0</v>
      </c>
      <c r="AT45" s="3">
        <v>0</v>
      </c>
      <c r="AU45" s="3">
        <v>0</v>
      </c>
      <c r="AW45" s="11"/>
      <c r="AX45" s="2" t="s">
        <v>18</v>
      </c>
      <c r="AY45" s="3">
        <v>6.0215986547920271E-2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3">
        <v>0</v>
      </c>
      <c r="BF45" s="3">
        <v>0</v>
      </c>
      <c r="BG45" s="3">
        <v>6.0215986547920271E-2</v>
      </c>
      <c r="BI45" s="11"/>
      <c r="BJ45" s="2" t="s">
        <v>18</v>
      </c>
      <c r="BK45" s="3">
        <v>4.5161989910940205E-2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3">
        <v>0</v>
      </c>
      <c r="BR45" s="3">
        <v>0</v>
      </c>
      <c r="BS45" s="3">
        <v>4.5161989910940205E-2</v>
      </c>
      <c r="BU45" s="11"/>
      <c r="BV45" s="2" t="s">
        <v>18</v>
      </c>
      <c r="BW45" s="3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3">
        <v>0</v>
      </c>
      <c r="CD45" s="3">
        <v>0</v>
      </c>
      <c r="CE45" s="3">
        <v>0</v>
      </c>
      <c r="CG45" s="11"/>
      <c r="CH45" s="2" t="s">
        <v>18</v>
      </c>
      <c r="CI45" s="3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3">
        <v>0</v>
      </c>
      <c r="CP45" s="3">
        <v>0</v>
      </c>
      <c r="CQ45" s="3">
        <v>0</v>
      </c>
    </row>
    <row r="46" spans="1:95" ht="18" x14ac:dyDescent="0.25">
      <c r="A46" s="11"/>
      <c r="B46" s="5" t="s">
        <v>19</v>
      </c>
      <c r="C46" s="6">
        <f t="shared" si="75"/>
        <v>2.0129344074590483E-2</v>
      </c>
      <c r="D46" s="6">
        <f t="shared" si="61"/>
        <v>0</v>
      </c>
      <c r="E46" s="6">
        <f t="shared" si="62"/>
        <v>0</v>
      </c>
      <c r="F46" s="6">
        <f t="shared" si="63"/>
        <v>0</v>
      </c>
      <c r="G46" s="6">
        <f t="shared" si="64"/>
        <v>0</v>
      </c>
      <c r="H46" s="6">
        <f t="shared" si="65"/>
        <v>0</v>
      </c>
      <c r="I46" s="6">
        <f t="shared" si="66"/>
        <v>0</v>
      </c>
      <c r="J46" s="6">
        <f t="shared" si="67"/>
        <v>0</v>
      </c>
      <c r="K46" s="6">
        <f t="shared" si="76"/>
        <v>2.0129344074590483E-2</v>
      </c>
      <c r="M46" s="11"/>
      <c r="N46" s="5" t="s">
        <v>19</v>
      </c>
      <c r="O46" s="6">
        <f t="shared" si="77"/>
        <v>1.4493127733705147E-2</v>
      </c>
      <c r="P46" s="6">
        <f t="shared" si="68"/>
        <v>0</v>
      </c>
      <c r="Q46" s="6">
        <f t="shared" si="69"/>
        <v>0</v>
      </c>
      <c r="R46" s="6">
        <f t="shared" si="70"/>
        <v>0</v>
      </c>
      <c r="S46" s="6">
        <f t="shared" si="71"/>
        <v>0</v>
      </c>
      <c r="T46" s="6">
        <f t="shared" si="72"/>
        <v>0</v>
      </c>
      <c r="U46" s="6">
        <f t="shared" si="73"/>
        <v>0</v>
      </c>
      <c r="V46" s="6">
        <f t="shared" si="74"/>
        <v>0</v>
      </c>
      <c r="W46" s="6">
        <f t="shared" si="78"/>
        <v>1.4493127733705147E-2</v>
      </c>
      <c r="Y46" s="11"/>
      <c r="Z46" s="5" t="s">
        <v>19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K46" s="11"/>
      <c r="AL46" s="5" t="s">
        <v>19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W46" s="11"/>
      <c r="AX46" s="5" t="s">
        <v>19</v>
      </c>
      <c r="AY46" s="6">
        <v>2.0129344074590483E-2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2.0129344074590483E-2</v>
      </c>
      <c r="BI46" s="11"/>
      <c r="BJ46" s="5" t="s">
        <v>19</v>
      </c>
      <c r="BK46" s="6">
        <v>1.4493127733705147E-2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1.4493127733705147E-2</v>
      </c>
      <c r="BU46" s="11"/>
      <c r="BV46" s="5" t="s">
        <v>19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G46" s="11"/>
      <c r="CH46" s="5" t="s">
        <v>19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</row>
    <row r="47" spans="1:95" ht="27" x14ac:dyDescent="0.25">
      <c r="A47" s="11"/>
      <c r="B47" s="2" t="s">
        <v>20</v>
      </c>
      <c r="C47" s="3">
        <f t="shared" si="75"/>
        <v>2.2956056860951657</v>
      </c>
      <c r="D47" s="4">
        <f t="shared" si="61"/>
        <v>0</v>
      </c>
      <c r="E47" s="4">
        <f t="shared" si="62"/>
        <v>0</v>
      </c>
      <c r="F47" s="4">
        <f t="shared" si="63"/>
        <v>0</v>
      </c>
      <c r="G47" s="4">
        <f t="shared" si="64"/>
        <v>0</v>
      </c>
      <c r="H47" s="4">
        <f t="shared" si="65"/>
        <v>0</v>
      </c>
      <c r="I47" s="4">
        <f t="shared" si="66"/>
        <v>0.23962095726063395</v>
      </c>
      <c r="J47" s="4">
        <f t="shared" si="67"/>
        <v>0</v>
      </c>
      <c r="K47" s="4">
        <f t="shared" si="76"/>
        <v>2.5352266433557995</v>
      </c>
      <c r="M47" s="11"/>
      <c r="N47" s="2" t="s">
        <v>20</v>
      </c>
      <c r="O47" s="3">
        <f t="shared" si="77"/>
        <v>1.6069239802666155</v>
      </c>
      <c r="P47" s="4">
        <f t="shared" si="68"/>
        <v>0</v>
      </c>
      <c r="Q47" s="4">
        <f t="shared" si="69"/>
        <v>0</v>
      </c>
      <c r="R47" s="4">
        <f t="shared" si="70"/>
        <v>0</v>
      </c>
      <c r="S47" s="4">
        <f t="shared" si="71"/>
        <v>0</v>
      </c>
      <c r="T47" s="4">
        <f t="shared" si="72"/>
        <v>0</v>
      </c>
      <c r="U47" s="4">
        <f t="shared" si="73"/>
        <v>6.7093868032977524E-2</v>
      </c>
      <c r="V47" s="4">
        <f t="shared" si="74"/>
        <v>0</v>
      </c>
      <c r="W47" s="4">
        <f t="shared" si="78"/>
        <v>1.6740178482995931</v>
      </c>
      <c r="Y47" s="11"/>
      <c r="Z47" s="2" t="s">
        <v>20</v>
      </c>
      <c r="AA47" s="3">
        <v>4.2892954793930047E-4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8.1242642665608298E-3</v>
      </c>
      <c r="AH47" s="4">
        <v>0</v>
      </c>
      <c r="AI47" s="4">
        <v>8.5531938145001311E-3</v>
      </c>
      <c r="AK47" s="11"/>
      <c r="AL47" s="2" t="s">
        <v>20</v>
      </c>
      <c r="AM47" s="3">
        <v>3.002506835575103E-4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2.2747939946370327E-3</v>
      </c>
      <c r="AT47" s="4">
        <v>0</v>
      </c>
      <c r="AU47" s="4">
        <v>2.5750446781945429E-3</v>
      </c>
      <c r="AW47" s="11"/>
      <c r="AX47" s="2" t="s">
        <v>20</v>
      </c>
      <c r="AY47" s="3">
        <v>2.0253647075392984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0.23149669299407313</v>
      </c>
      <c r="BF47" s="4">
        <v>0</v>
      </c>
      <c r="BG47" s="4">
        <v>2.2568614005333716</v>
      </c>
      <c r="BI47" s="11"/>
      <c r="BJ47" s="2" t="s">
        <v>20</v>
      </c>
      <c r="BK47" s="3">
        <v>1.4177552952775088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6.4819074038340488E-2</v>
      </c>
      <c r="BR47" s="4">
        <v>0</v>
      </c>
      <c r="BS47" s="4">
        <v>1.4825743693158493</v>
      </c>
      <c r="BU47" s="11"/>
      <c r="BV47" s="2" t="s">
        <v>20</v>
      </c>
      <c r="BW47" s="3">
        <v>0.26981204900792777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0.26981204900792777</v>
      </c>
      <c r="CG47" s="11"/>
      <c r="CH47" s="2" t="s">
        <v>20</v>
      </c>
      <c r="CI47" s="3">
        <v>0.18886843430554942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0.18886843430554942</v>
      </c>
    </row>
    <row r="48" spans="1:95" ht="18" x14ac:dyDescent="0.25">
      <c r="A48" s="11"/>
      <c r="B48" s="5" t="s">
        <v>21</v>
      </c>
      <c r="C48" s="6">
        <f t="shared" si="75"/>
        <v>0.23982539919992377</v>
      </c>
      <c r="D48" s="6">
        <f t="shared" si="61"/>
        <v>0</v>
      </c>
      <c r="E48" s="6">
        <f t="shared" si="62"/>
        <v>0</v>
      </c>
      <c r="F48" s="6">
        <f t="shared" si="63"/>
        <v>0</v>
      </c>
      <c r="G48" s="6">
        <f t="shared" si="64"/>
        <v>0</v>
      </c>
      <c r="H48" s="6">
        <f t="shared" si="65"/>
        <v>0</v>
      </c>
      <c r="I48" s="6">
        <f t="shared" si="66"/>
        <v>0</v>
      </c>
      <c r="J48" s="6">
        <f t="shared" si="67"/>
        <v>0</v>
      </c>
      <c r="K48" s="6">
        <f t="shared" si="76"/>
        <v>0.23982539919992377</v>
      </c>
      <c r="M48" s="11"/>
      <c r="N48" s="5" t="s">
        <v>21</v>
      </c>
      <c r="O48" s="6">
        <f t="shared" si="77"/>
        <v>0.1798690493999428</v>
      </c>
      <c r="P48" s="6">
        <f t="shared" si="68"/>
        <v>0</v>
      </c>
      <c r="Q48" s="6">
        <f t="shared" si="69"/>
        <v>0</v>
      </c>
      <c r="R48" s="6">
        <f t="shared" si="70"/>
        <v>0</v>
      </c>
      <c r="S48" s="6">
        <f t="shared" si="71"/>
        <v>0</v>
      </c>
      <c r="T48" s="6">
        <f t="shared" si="72"/>
        <v>0</v>
      </c>
      <c r="U48" s="6">
        <f t="shared" si="73"/>
        <v>0</v>
      </c>
      <c r="V48" s="6">
        <f t="shared" si="74"/>
        <v>0</v>
      </c>
      <c r="W48" s="6">
        <f t="shared" si="78"/>
        <v>0.1798690493999428</v>
      </c>
      <c r="Y48" s="11"/>
      <c r="Z48" s="5" t="s">
        <v>21</v>
      </c>
      <c r="AA48" s="6">
        <v>1.9749112698442695E-2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1.9749112698442695E-2</v>
      </c>
      <c r="AK48" s="11"/>
      <c r="AL48" s="5" t="s">
        <v>21</v>
      </c>
      <c r="AM48" s="6">
        <v>1.4811834523832022E-2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1.4811834523832022E-2</v>
      </c>
      <c r="AW48" s="11"/>
      <c r="AX48" s="5" t="s">
        <v>21</v>
      </c>
      <c r="AY48" s="6">
        <v>0.21962378921095735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0.21962378921095735</v>
      </c>
      <c r="BI48" s="11"/>
      <c r="BJ48" s="5" t="s">
        <v>21</v>
      </c>
      <c r="BK48" s="6">
        <v>0.164717841908218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0.164717841908218</v>
      </c>
      <c r="BU48" s="11"/>
      <c r="BV48" s="5" t="s">
        <v>21</v>
      </c>
      <c r="BW48" s="6">
        <v>4.5249729052371229E-4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4.5249729052371229E-4</v>
      </c>
      <c r="CG48" s="11"/>
      <c r="CH48" s="5" t="s">
        <v>21</v>
      </c>
      <c r="CI48" s="6">
        <v>3.3937296789278421E-4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3.3937296789278421E-4</v>
      </c>
    </row>
    <row r="49" spans="1:95" ht="15.75" thickBot="1" x14ac:dyDescent="0.3">
      <c r="A49" s="12"/>
      <c r="B49" s="7" t="s">
        <v>10</v>
      </c>
      <c r="C49" s="8">
        <f t="shared" ref="C49" si="79">SUM(C39:C48)</f>
        <v>4.428516440285251</v>
      </c>
      <c r="D49" s="8">
        <f t="shared" ref="D49" si="80">SUM(D39:D48)</f>
        <v>2.3683476798191889</v>
      </c>
      <c r="E49" s="8">
        <f t="shared" ref="E49" si="81">SUM(E39:E48)</f>
        <v>0.10989828375313027</v>
      </c>
      <c r="F49" s="8">
        <f t="shared" ref="F49" si="82">SUM(F39:F48)</f>
        <v>16.51651845183407</v>
      </c>
      <c r="G49" s="8">
        <f t="shared" ref="G49" si="83">SUM(G39:G48)</f>
        <v>0</v>
      </c>
      <c r="H49" s="8">
        <f t="shared" ref="H49" si="84">SUM(H39:H48)</f>
        <v>0</v>
      </c>
      <c r="I49" s="8">
        <f t="shared" ref="I49" si="85">SUM(I39:I48)</f>
        <v>29.874396829051655</v>
      </c>
      <c r="J49" s="8">
        <f t="shared" ref="J49" si="86">SUM(J39:J48)</f>
        <v>29.163190210638781</v>
      </c>
      <c r="K49" s="8">
        <f>SUM(K39:K48)</f>
        <v>82.46086789538208</v>
      </c>
      <c r="M49" s="12"/>
      <c r="N49" s="7" t="s">
        <v>10</v>
      </c>
      <c r="O49" s="8">
        <f t="shared" ref="O49" si="87">SUM(O39:O48)</f>
        <v>2.9839311933630532</v>
      </c>
      <c r="P49" s="8">
        <f t="shared" ref="P49" si="88">SUM(P39:P48)</f>
        <v>1.0657564559186348</v>
      </c>
      <c r="Q49" s="8">
        <f t="shared" ref="Q49" si="89">SUM(Q39:Q48)</f>
        <v>4.9454227688908621E-2</v>
      </c>
      <c r="R49" s="8">
        <f t="shared" ref="R49" si="90">SUM(R39:R48)</f>
        <v>5.2852859045869032</v>
      </c>
      <c r="S49" s="8">
        <f t="shared" ref="S49" si="91">SUM(S39:S48)</f>
        <v>0</v>
      </c>
      <c r="T49" s="8">
        <f t="shared" ref="T49" si="92">SUM(T39:T48)</f>
        <v>0</v>
      </c>
      <c r="U49" s="8">
        <f t="shared" ref="U49" si="93">SUM(U39:U48)</f>
        <v>8.9575266295702818</v>
      </c>
      <c r="V49" s="8">
        <f t="shared" ref="V49" si="94">SUM(V39:V48)</f>
        <v>13.41506749689384</v>
      </c>
      <c r="W49" s="8">
        <f>SUM(W39:W48)</f>
        <v>31.757021908021621</v>
      </c>
      <c r="Y49" s="12"/>
      <c r="Z49" s="7" t="s">
        <v>10</v>
      </c>
      <c r="AA49" s="8">
        <v>3.0934364146856585E-2</v>
      </c>
      <c r="AB49" s="8">
        <v>0.14139718985917457</v>
      </c>
      <c r="AC49" s="8">
        <v>0</v>
      </c>
      <c r="AD49" s="8">
        <v>2.0965337382683629</v>
      </c>
      <c r="AE49" s="8">
        <v>0</v>
      </c>
      <c r="AF49" s="8">
        <v>0</v>
      </c>
      <c r="AG49" s="8">
        <v>0.10664042270995286</v>
      </c>
      <c r="AH49" s="8">
        <v>0.90443458719885905</v>
      </c>
      <c r="AI49" s="8">
        <v>3.2799403021832059</v>
      </c>
      <c r="AK49" s="12"/>
      <c r="AL49" s="7" t="s">
        <v>10</v>
      </c>
      <c r="AM49" s="8">
        <v>2.1919182265862577E-2</v>
      </c>
      <c r="AN49" s="8">
        <v>6.3628735436628558E-2</v>
      </c>
      <c r="AO49" s="8">
        <v>0</v>
      </c>
      <c r="AP49" s="8">
        <v>0.67089079624587611</v>
      </c>
      <c r="AQ49" s="8">
        <v>0</v>
      </c>
      <c r="AR49" s="8">
        <v>0</v>
      </c>
      <c r="AS49" s="8">
        <v>3.1829641527654634E-2</v>
      </c>
      <c r="AT49" s="8">
        <v>0.41603991011147518</v>
      </c>
      <c r="AU49" s="8">
        <v>1.2043082655874968</v>
      </c>
      <c r="AW49" s="12"/>
      <c r="AX49" s="7" t="s">
        <v>10</v>
      </c>
      <c r="AY49" s="8">
        <v>4.1256716763409944</v>
      </c>
      <c r="AZ49" s="8">
        <v>1.8435807031327849</v>
      </c>
      <c r="BA49" s="8">
        <v>0.10989828375313027</v>
      </c>
      <c r="BB49" s="8">
        <v>14.419984713565707</v>
      </c>
      <c r="BC49" s="8">
        <v>0</v>
      </c>
      <c r="BD49" s="8">
        <v>0</v>
      </c>
      <c r="BE49" s="8">
        <v>29.767756406341704</v>
      </c>
      <c r="BF49" s="8">
        <v>15.704152539170481</v>
      </c>
      <c r="BG49" s="8">
        <v>65.971044322304806</v>
      </c>
      <c r="BI49" s="12"/>
      <c r="BJ49" s="7" t="s">
        <v>10</v>
      </c>
      <c r="BK49" s="8">
        <v>2.7725408672639169</v>
      </c>
      <c r="BL49" s="8">
        <v>0.82961131640975316</v>
      </c>
      <c r="BM49" s="8">
        <v>4.9454227688908621E-2</v>
      </c>
      <c r="BN49" s="8">
        <v>4.6143951083410268</v>
      </c>
      <c r="BO49" s="8">
        <v>0</v>
      </c>
      <c r="BP49" s="8">
        <v>0</v>
      </c>
      <c r="BQ49" s="8">
        <v>8.9256969880426276</v>
      </c>
      <c r="BR49" s="8">
        <v>7.2239101680184215</v>
      </c>
      <c r="BS49" s="8">
        <v>24.415608675764656</v>
      </c>
      <c r="BU49" s="12"/>
      <c r="BV49" s="7" t="s">
        <v>10</v>
      </c>
      <c r="BW49" s="8">
        <v>0.27191039979739984</v>
      </c>
      <c r="BX49" s="8">
        <v>0.38336978682722928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12.554603084269443</v>
      </c>
      <c r="CE49" s="8">
        <v>13.209883270894073</v>
      </c>
      <c r="CG49" s="12"/>
      <c r="CH49" s="7" t="s">
        <v>10</v>
      </c>
      <c r="CI49" s="8">
        <v>0.18947114383327393</v>
      </c>
      <c r="CJ49" s="8">
        <v>0.17251640407225319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5.7751174187639442</v>
      </c>
      <c r="CQ49" s="8">
        <v>6.1371049666694706</v>
      </c>
    </row>
  </sheetData>
  <mergeCells count="108">
    <mergeCell ref="O37:W37"/>
    <mergeCell ref="A38:B38"/>
    <mergeCell ref="M38:N38"/>
    <mergeCell ref="A39:A49"/>
    <mergeCell ref="M39:M49"/>
    <mergeCell ref="A22:B22"/>
    <mergeCell ref="M22:N22"/>
    <mergeCell ref="A23:A33"/>
    <mergeCell ref="M23:M33"/>
    <mergeCell ref="A37:B37"/>
    <mergeCell ref="C37:K37"/>
    <mergeCell ref="M37:N37"/>
    <mergeCell ref="O4:W4"/>
    <mergeCell ref="A5:B5"/>
    <mergeCell ref="M5:N5"/>
    <mergeCell ref="A6:A16"/>
    <mergeCell ref="M6:M16"/>
    <mergeCell ref="A21:B21"/>
    <mergeCell ref="C21:K21"/>
    <mergeCell ref="M21:N21"/>
    <mergeCell ref="O21:W21"/>
    <mergeCell ref="BU38:BV38"/>
    <mergeCell ref="CG38:CH38"/>
    <mergeCell ref="BU39:BU49"/>
    <mergeCell ref="CG39:CG49"/>
    <mergeCell ref="A1:W1"/>
    <mergeCell ref="A2:K2"/>
    <mergeCell ref="M2:W2"/>
    <mergeCell ref="A4:B4"/>
    <mergeCell ref="C4:K4"/>
    <mergeCell ref="M4:N4"/>
    <mergeCell ref="BU5:BV5"/>
    <mergeCell ref="CG5:CH5"/>
    <mergeCell ref="BU6:BU16"/>
    <mergeCell ref="CG6:CG16"/>
    <mergeCell ref="AW38:AX38"/>
    <mergeCell ref="BI38:BJ38"/>
    <mergeCell ref="AW39:AW49"/>
    <mergeCell ref="BI39:BI49"/>
    <mergeCell ref="BU2:CE2"/>
    <mergeCell ref="CG2:CQ2"/>
    <mergeCell ref="BU4:BV4"/>
    <mergeCell ref="BW4:CE4"/>
    <mergeCell ref="CG4:CH4"/>
    <mergeCell ref="CI4:CQ4"/>
    <mergeCell ref="BK21:BS21"/>
    <mergeCell ref="AW22:AX22"/>
    <mergeCell ref="BI22:BJ22"/>
    <mergeCell ref="CI21:CQ21"/>
    <mergeCell ref="BU22:BV22"/>
    <mergeCell ref="CG22:CH22"/>
    <mergeCell ref="BU23:BU33"/>
    <mergeCell ref="CG23:CG33"/>
    <mergeCell ref="BU37:BV37"/>
    <mergeCell ref="BW37:CE37"/>
    <mergeCell ref="CG37:CH37"/>
    <mergeCell ref="CI37:CQ37"/>
    <mergeCell ref="BU21:BV21"/>
    <mergeCell ref="BW21:CE21"/>
    <mergeCell ref="CG21:CH21"/>
    <mergeCell ref="BU1:CQ1"/>
    <mergeCell ref="AW2:BG2"/>
    <mergeCell ref="BI2:BS2"/>
    <mergeCell ref="AW4:AX4"/>
    <mergeCell ref="AY4:BG4"/>
    <mergeCell ref="BI4:BJ4"/>
    <mergeCell ref="BK4:BS4"/>
    <mergeCell ref="Y38:Z38"/>
    <mergeCell ref="AK38:AL38"/>
    <mergeCell ref="Y2:AI2"/>
    <mergeCell ref="AK2:AU2"/>
    <mergeCell ref="Y4:Z4"/>
    <mergeCell ref="AA4:AI4"/>
    <mergeCell ref="AK4:AL4"/>
    <mergeCell ref="AM4:AU4"/>
    <mergeCell ref="AW23:AW33"/>
    <mergeCell ref="BI23:BI33"/>
    <mergeCell ref="AW37:AX37"/>
    <mergeCell ref="AY37:BG37"/>
    <mergeCell ref="BI37:BJ37"/>
    <mergeCell ref="BK37:BS37"/>
    <mergeCell ref="AW21:AX21"/>
    <mergeCell ref="AY21:BG21"/>
    <mergeCell ref="BI21:BJ21"/>
    <mergeCell ref="Y39:Y49"/>
    <mergeCell ref="AK39:AK49"/>
    <mergeCell ref="Y1:AU1"/>
    <mergeCell ref="AW1:BS1"/>
    <mergeCell ref="AW5:AX5"/>
    <mergeCell ref="BI5:BJ5"/>
    <mergeCell ref="AW6:AW16"/>
    <mergeCell ref="BI6:BI16"/>
    <mergeCell ref="AM21:AU21"/>
    <mergeCell ref="Y22:Z22"/>
    <mergeCell ref="AK22:AL22"/>
    <mergeCell ref="Y23:Y33"/>
    <mergeCell ref="AK23:AK33"/>
    <mergeCell ref="Y37:Z37"/>
    <mergeCell ref="AA37:AI37"/>
    <mergeCell ref="AK37:AL37"/>
    <mergeCell ref="AM37:AU37"/>
    <mergeCell ref="Y5:Z5"/>
    <mergeCell ref="AK5:AL5"/>
    <mergeCell ref="Y6:Y16"/>
    <mergeCell ref="AK6:AK16"/>
    <mergeCell ref="Y21:Z21"/>
    <mergeCell ref="AA21:AI21"/>
    <mergeCell ref="AK21:AL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1"/>
  <sheetViews>
    <sheetView showZeros="0" topLeftCell="A31" zoomScale="70" zoomScaleNormal="70" workbookViewId="0">
      <selection activeCell="K51" activeCellId="2" sqref="K16 K33 K51"/>
    </sheetView>
  </sheetViews>
  <sheetFormatPr baseColWidth="10" defaultColWidth="9.140625" defaultRowHeight="15" x14ac:dyDescent="0.25"/>
  <sheetData>
    <row r="1" spans="1:95" x14ac:dyDescent="0.25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Y1" s="13" t="s">
        <v>25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W1" s="13" t="s">
        <v>61</v>
      </c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U1" s="13" t="s">
        <v>62</v>
      </c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9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M2" s="13" t="s">
        <v>1</v>
      </c>
      <c r="N2" s="13"/>
      <c r="O2" s="13"/>
      <c r="P2" s="13"/>
      <c r="Q2" s="13"/>
      <c r="R2" s="13"/>
      <c r="S2" s="13"/>
      <c r="T2" s="13"/>
      <c r="U2" s="13"/>
      <c r="V2" s="13"/>
      <c r="W2" s="13"/>
      <c r="Y2" s="13" t="s">
        <v>0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K2" s="13" t="s">
        <v>1</v>
      </c>
      <c r="AL2" s="13"/>
      <c r="AM2" s="13"/>
      <c r="AN2" s="13"/>
      <c r="AO2" s="13"/>
      <c r="AP2" s="13"/>
      <c r="AQ2" s="13"/>
      <c r="AR2" s="13"/>
      <c r="AS2" s="13"/>
      <c r="AT2" s="13"/>
      <c r="AU2" s="13"/>
      <c r="AW2" s="13" t="s">
        <v>0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I2" s="13" t="s">
        <v>1</v>
      </c>
      <c r="BJ2" s="13"/>
      <c r="BK2" s="13"/>
      <c r="BL2" s="13"/>
      <c r="BM2" s="13"/>
      <c r="BN2" s="13"/>
      <c r="BO2" s="13"/>
      <c r="BP2" s="13"/>
      <c r="BQ2" s="13"/>
      <c r="BR2" s="13"/>
      <c r="BS2" s="13"/>
      <c r="BU2" s="13" t="s">
        <v>0</v>
      </c>
      <c r="BV2" s="13"/>
      <c r="BW2" s="13"/>
      <c r="BX2" s="13"/>
      <c r="BY2" s="13"/>
      <c r="BZ2" s="13"/>
      <c r="CA2" s="13"/>
      <c r="CB2" s="13"/>
      <c r="CC2" s="13"/>
      <c r="CD2" s="13"/>
      <c r="CE2" s="13"/>
      <c r="CG2" s="13" t="s">
        <v>1</v>
      </c>
      <c r="CH2" s="13"/>
      <c r="CI2" s="13"/>
      <c r="CJ2" s="13"/>
      <c r="CK2" s="13"/>
      <c r="CL2" s="13"/>
      <c r="CM2" s="13"/>
      <c r="CN2" s="13"/>
      <c r="CO2" s="13"/>
      <c r="CP2" s="13"/>
      <c r="CQ2" s="13"/>
    </row>
    <row r="3" spans="1:95" ht="15.75" thickBot="1" x14ac:dyDescent="0.3"/>
    <row r="4" spans="1:95" x14ac:dyDescent="0.25">
      <c r="A4" s="16" t="str">
        <f>+Y4</f>
        <v>COSTA</v>
      </c>
      <c r="B4" s="16"/>
      <c r="C4" s="15" t="s">
        <v>2</v>
      </c>
      <c r="D4" s="15"/>
      <c r="E4" s="15"/>
      <c r="F4" s="15"/>
      <c r="G4" s="15"/>
      <c r="H4" s="15"/>
      <c r="I4" s="15"/>
      <c r="J4" s="15"/>
      <c r="K4" s="15"/>
      <c r="M4" s="16" t="str">
        <f>+A4</f>
        <v>COSTA</v>
      </c>
      <c r="N4" s="16"/>
      <c r="O4" s="15" t="s">
        <v>2</v>
      </c>
      <c r="P4" s="15"/>
      <c r="Q4" s="15"/>
      <c r="R4" s="15"/>
      <c r="S4" s="15"/>
      <c r="T4" s="15"/>
      <c r="U4" s="15"/>
      <c r="V4" s="15"/>
      <c r="W4" s="15"/>
      <c r="Y4" s="16" t="s">
        <v>26</v>
      </c>
      <c r="Z4" s="16"/>
      <c r="AA4" s="15" t="s">
        <v>2</v>
      </c>
      <c r="AB4" s="15"/>
      <c r="AC4" s="15"/>
      <c r="AD4" s="15"/>
      <c r="AE4" s="15"/>
      <c r="AF4" s="15"/>
      <c r="AG4" s="15"/>
      <c r="AH4" s="15"/>
      <c r="AI4" s="15"/>
      <c r="AK4" s="16" t="s">
        <v>26</v>
      </c>
      <c r="AL4" s="16"/>
      <c r="AM4" s="15" t="s">
        <v>2</v>
      </c>
      <c r="AN4" s="15"/>
      <c r="AO4" s="15"/>
      <c r="AP4" s="15"/>
      <c r="AQ4" s="15"/>
      <c r="AR4" s="15"/>
      <c r="AS4" s="15"/>
      <c r="AT4" s="15"/>
      <c r="AU4" s="15"/>
      <c r="AW4" s="16" t="s">
        <v>26</v>
      </c>
      <c r="AX4" s="16"/>
      <c r="AY4" s="15" t="s">
        <v>2</v>
      </c>
      <c r="AZ4" s="15"/>
      <c r="BA4" s="15"/>
      <c r="BB4" s="15"/>
      <c r="BC4" s="15"/>
      <c r="BD4" s="15"/>
      <c r="BE4" s="15"/>
      <c r="BF4" s="15"/>
      <c r="BG4" s="15"/>
      <c r="BI4" s="16" t="s">
        <v>26</v>
      </c>
      <c r="BJ4" s="16"/>
      <c r="BK4" s="15" t="s">
        <v>2</v>
      </c>
      <c r="BL4" s="15"/>
      <c r="BM4" s="15"/>
      <c r="BN4" s="15"/>
      <c r="BO4" s="15"/>
      <c r="BP4" s="15"/>
      <c r="BQ4" s="15"/>
      <c r="BR4" s="15"/>
      <c r="BS4" s="15"/>
      <c r="BU4" s="16" t="s">
        <v>26</v>
      </c>
      <c r="BV4" s="16"/>
      <c r="BW4" s="15" t="s">
        <v>2</v>
      </c>
      <c r="BX4" s="15"/>
      <c r="BY4" s="15"/>
      <c r="BZ4" s="15"/>
      <c r="CA4" s="15"/>
      <c r="CB4" s="15"/>
      <c r="CC4" s="15"/>
      <c r="CD4" s="15"/>
      <c r="CE4" s="15"/>
      <c r="CG4" s="16" t="s">
        <v>26</v>
      </c>
      <c r="CH4" s="16"/>
      <c r="CI4" s="15" t="s">
        <v>2</v>
      </c>
      <c r="CJ4" s="15"/>
      <c r="CK4" s="15"/>
      <c r="CL4" s="15"/>
      <c r="CM4" s="15"/>
      <c r="CN4" s="15"/>
      <c r="CO4" s="15"/>
      <c r="CP4" s="15"/>
      <c r="CQ4" s="15"/>
    </row>
    <row r="5" spans="1:95" ht="18" x14ac:dyDescent="0.25">
      <c r="A5" s="14" t="s">
        <v>0</v>
      </c>
      <c r="B5" s="14"/>
      <c r="C5" s="1" t="s">
        <v>64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M5" s="14" t="s">
        <v>1</v>
      </c>
      <c r="N5" s="14"/>
      <c r="O5" s="1" t="s">
        <v>64</v>
      </c>
      <c r="P5" s="1" t="s">
        <v>3</v>
      </c>
      <c r="Q5" s="1" t="s">
        <v>4</v>
      </c>
      <c r="R5" s="1" t="s">
        <v>5</v>
      </c>
      <c r="S5" s="1" t="s">
        <v>6</v>
      </c>
      <c r="T5" s="1" t="s">
        <v>7</v>
      </c>
      <c r="U5" s="1" t="s">
        <v>8</v>
      </c>
      <c r="V5" s="1" t="s">
        <v>9</v>
      </c>
      <c r="W5" s="1" t="s">
        <v>10</v>
      </c>
      <c r="Y5" s="14" t="s">
        <v>0</v>
      </c>
      <c r="Z5" s="14"/>
      <c r="AA5" s="1" t="s">
        <v>64</v>
      </c>
      <c r="AB5" s="1" t="s">
        <v>3</v>
      </c>
      <c r="AC5" s="1" t="s">
        <v>4</v>
      </c>
      <c r="AD5" s="1" t="s">
        <v>5</v>
      </c>
      <c r="AE5" s="1" t="s">
        <v>6</v>
      </c>
      <c r="AF5" s="1" t="s">
        <v>7</v>
      </c>
      <c r="AG5" s="1" t="s">
        <v>8</v>
      </c>
      <c r="AH5" s="1" t="s">
        <v>9</v>
      </c>
      <c r="AI5" s="1" t="s">
        <v>10</v>
      </c>
      <c r="AK5" s="14" t="s">
        <v>1</v>
      </c>
      <c r="AL5" s="14"/>
      <c r="AM5" s="1" t="s">
        <v>64</v>
      </c>
      <c r="AN5" s="1" t="s">
        <v>3</v>
      </c>
      <c r="AO5" s="1" t="s">
        <v>4</v>
      </c>
      <c r="AP5" s="1" t="s">
        <v>5</v>
      </c>
      <c r="AQ5" s="1" t="s">
        <v>6</v>
      </c>
      <c r="AR5" s="1" t="s">
        <v>7</v>
      </c>
      <c r="AS5" s="1" t="s">
        <v>8</v>
      </c>
      <c r="AT5" s="1" t="s">
        <v>9</v>
      </c>
      <c r="AU5" s="1" t="s">
        <v>10</v>
      </c>
      <c r="AW5" s="14" t="s">
        <v>0</v>
      </c>
      <c r="AX5" s="14"/>
      <c r="AY5" s="1" t="s">
        <v>64</v>
      </c>
      <c r="AZ5" s="1" t="s">
        <v>3</v>
      </c>
      <c r="BA5" s="1" t="s">
        <v>4</v>
      </c>
      <c r="BB5" s="1" t="s">
        <v>5</v>
      </c>
      <c r="BC5" s="1" t="s">
        <v>6</v>
      </c>
      <c r="BD5" s="1" t="s">
        <v>7</v>
      </c>
      <c r="BE5" s="1" t="s">
        <v>8</v>
      </c>
      <c r="BF5" s="1" t="s">
        <v>9</v>
      </c>
      <c r="BG5" s="1" t="s">
        <v>10</v>
      </c>
      <c r="BI5" s="14" t="s">
        <v>1</v>
      </c>
      <c r="BJ5" s="14"/>
      <c r="BK5" s="1" t="s">
        <v>64</v>
      </c>
      <c r="BL5" s="1" t="s">
        <v>3</v>
      </c>
      <c r="BM5" s="1" t="s">
        <v>4</v>
      </c>
      <c r="BN5" s="1" t="s">
        <v>5</v>
      </c>
      <c r="BO5" s="1" t="s">
        <v>6</v>
      </c>
      <c r="BP5" s="1" t="s">
        <v>7</v>
      </c>
      <c r="BQ5" s="1" t="s">
        <v>8</v>
      </c>
      <c r="BR5" s="1" t="s">
        <v>9</v>
      </c>
      <c r="BS5" s="1" t="s">
        <v>10</v>
      </c>
      <c r="BU5" s="14" t="s">
        <v>0</v>
      </c>
      <c r="BV5" s="14"/>
      <c r="BW5" s="1" t="s">
        <v>64</v>
      </c>
      <c r="BX5" s="1" t="s">
        <v>3</v>
      </c>
      <c r="BY5" s="1" t="s">
        <v>4</v>
      </c>
      <c r="BZ5" s="1" t="s">
        <v>5</v>
      </c>
      <c r="CA5" s="1" t="s">
        <v>6</v>
      </c>
      <c r="CB5" s="1" t="s">
        <v>7</v>
      </c>
      <c r="CC5" s="1" t="s">
        <v>8</v>
      </c>
      <c r="CD5" s="1" t="s">
        <v>9</v>
      </c>
      <c r="CE5" s="1" t="s">
        <v>10</v>
      </c>
      <c r="CG5" s="14" t="s">
        <v>1</v>
      </c>
      <c r="CH5" s="14"/>
      <c r="CI5" s="1" t="s">
        <v>64</v>
      </c>
      <c r="CJ5" s="1" t="s">
        <v>3</v>
      </c>
      <c r="CK5" s="1" t="s">
        <v>4</v>
      </c>
      <c r="CL5" s="1" t="s">
        <v>5</v>
      </c>
      <c r="CM5" s="1" t="s">
        <v>6</v>
      </c>
      <c r="CN5" s="1" t="s">
        <v>7</v>
      </c>
      <c r="CO5" s="1" t="s">
        <v>8</v>
      </c>
      <c r="CP5" s="1" t="s">
        <v>9</v>
      </c>
      <c r="CQ5" s="1" t="s">
        <v>10</v>
      </c>
    </row>
    <row r="6" spans="1:95" ht="18" x14ac:dyDescent="0.25">
      <c r="A6" s="11" t="s">
        <v>11</v>
      </c>
      <c r="B6" s="2" t="s">
        <v>12</v>
      </c>
      <c r="C6" s="3">
        <f>+AA6+AY6+BW6</f>
        <v>0.22239147616068414</v>
      </c>
      <c r="D6" s="4">
        <f t="shared" ref="D6:J15" si="0">+AB6+AZ6+BX6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97.015575410599155</v>
      </c>
      <c r="J6" s="4">
        <f t="shared" si="0"/>
        <v>2318.1513396532946</v>
      </c>
      <c r="K6" s="4">
        <f>SUM(C6:J6)</f>
        <v>2415.3893065400543</v>
      </c>
      <c r="M6" s="11" t="s">
        <v>11</v>
      </c>
      <c r="N6" s="2" t="s">
        <v>12</v>
      </c>
      <c r="O6" s="3">
        <f>+AM6+BK6+CI6</f>
        <v>0.13569492004143879</v>
      </c>
      <c r="P6" s="4">
        <f t="shared" ref="P6:V15" si="1">+AN6+BL6+CJ6</f>
        <v>0</v>
      </c>
      <c r="Q6" s="4">
        <f t="shared" si="1"/>
        <v>0</v>
      </c>
      <c r="R6" s="4">
        <f t="shared" si="1"/>
        <v>0</v>
      </c>
      <c r="S6" s="4">
        <f t="shared" si="1"/>
        <v>0</v>
      </c>
      <c r="T6" s="4">
        <f t="shared" si="1"/>
        <v>0</v>
      </c>
      <c r="U6" s="4">
        <f t="shared" si="1"/>
        <v>29.104672623179745</v>
      </c>
      <c r="V6" s="4">
        <f t="shared" si="1"/>
        <v>1066.3496162405156</v>
      </c>
      <c r="W6" s="4">
        <f>SUM(O6:V6)</f>
        <v>1095.5899837837369</v>
      </c>
      <c r="Y6" s="11" t="s">
        <v>11</v>
      </c>
      <c r="Z6" s="2" t="s">
        <v>12</v>
      </c>
      <c r="AA6" s="3">
        <v>6.9450082283521175E-2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4.854986434650221</v>
      </c>
      <c r="AH6" s="4">
        <v>3.7052590051408911</v>
      </c>
      <c r="AI6" s="4">
        <v>8.6296955220746341</v>
      </c>
      <c r="AK6" s="11" t="s">
        <v>11</v>
      </c>
      <c r="AL6" s="2" t="s">
        <v>12</v>
      </c>
      <c r="AM6" s="3">
        <v>4.1670049370112705E-2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1.4564959303950662</v>
      </c>
      <c r="AT6" s="4">
        <v>1.7044191423648101</v>
      </c>
      <c r="AU6" s="4">
        <v>3.2025851221299888</v>
      </c>
      <c r="AW6" s="11" t="s">
        <v>11</v>
      </c>
      <c r="AX6" s="2" t="s">
        <v>12</v>
      </c>
      <c r="AY6" s="3">
        <v>0.15294139387716296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6.1221109895718282</v>
      </c>
      <c r="BF6" s="4">
        <v>1.1283086548328025</v>
      </c>
      <c r="BG6" s="4">
        <v>7.403361038281794</v>
      </c>
      <c r="BI6" s="11" t="s">
        <v>11</v>
      </c>
      <c r="BJ6" s="2" t="s">
        <v>12</v>
      </c>
      <c r="BK6" s="3">
        <v>9.4024870671326088E-2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1.8366332968715484</v>
      </c>
      <c r="BR6" s="4">
        <v>0.51902198122308918</v>
      </c>
      <c r="BS6" s="4">
        <v>2.4496801487659638</v>
      </c>
      <c r="BU6" s="11" t="s">
        <v>11</v>
      </c>
      <c r="BV6" s="2" t="s">
        <v>12</v>
      </c>
      <c r="BW6" s="3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86.038477986377103</v>
      </c>
      <c r="CD6" s="4">
        <v>2313.317771993321</v>
      </c>
      <c r="CE6" s="4">
        <v>2399.3562499796981</v>
      </c>
      <c r="CG6" s="11" t="s">
        <v>11</v>
      </c>
      <c r="CH6" s="2" t="s">
        <v>12</v>
      </c>
      <c r="CI6" s="3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25.81154339591313</v>
      </c>
      <c r="CP6" s="4">
        <v>1064.1261751169277</v>
      </c>
      <c r="CQ6" s="4">
        <v>1089.9377185128408</v>
      </c>
    </row>
    <row r="7" spans="1:95" ht="15" customHeight="1" x14ac:dyDescent="0.25">
      <c r="A7" s="11"/>
      <c r="B7" s="5" t="s">
        <v>13</v>
      </c>
      <c r="C7" s="6">
        <f t="shared" ref="C7:C15" si="2">+AA7+AY7+BW7</f>
        <v>0.24499828019442307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ref="K7:K15" si="3">SUM(C7:J7)</f>
        <v>0.24499828019442307</v>
      </c>
      <c r="M7" s="11"/>
      <c r="N7" s="5" t="s">
        <v>13</v>
      </c>
      <c r="O7" s="6">
        <f t="shared" ref="O7:O15" si="4">+AM7+BK7+CI7</f>
        <v>3.9199724831107688E-2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ref="W7:W15" si="5">SUM(O7:V7)</f>
        <v>3.9199724831107688E-2</v>
      </c>
      <c r="Y7" s="11"/>
      <c r="Z7" s="5" t="s">
        <v>13</v>
      </c>
      <c r="AA7" s="6">
        <v>1.0693998021025126E-3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1.0693998021025126E-3</v>
      </c>
      <c r="AK7" s="11"/>
      <c r="AL7" s="5" t="s">
        <v>13</v>
      </c>
      <c r="AM7" s="6">
        <v>1.7110396833640203E-4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1.7110396833640203E-4</v>
      </c>
      <c r="AW7" s="11"/>
      <c r="AX7" s="5" t="s">
        <v>13</v>
      </c>
      <c r="AY7" s="6">
        <v>9.9745634913864668E-4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9.9745634913864668E-4</v>
      </c>
      <c r="BI7" s="11"/>
      <c r="BJ7" s="5" t="s">
        <v>13</v>
      </c>
      <c r="BK7" s="6">
        <v>1.5959301586218348E-4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1.5959301586218348E-4</v>
      </c>
      <c r="BU7" s="11"/>
      <c r="BV7" s="5" t="s">
        <v>13</v>
      </c>
      <c r="BW7" s="6">
        <v>0.24293142404318191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0.24293142404318191</v>
      </c>
      <c r="CG7" s="11"/>
      <c r="CH7" s="5" t="s">
        <v>13</v>
      </c>
      <c r="CI7" s="6">
        <v>3.8869027846909106E-2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3.8869027846909106E-2</v>
      </c>
    </row>
    <row r="8" spans="1:95" ht="18" x14ac:dyDescent="0.25">
      <c r="A8" s="11"/>
      <c r="B8" s="2" t="s">
        <v>14</v>
      </c>
      <c r="C8" s="3">
        <f t="shared" si="2"/>
        <v>5.3206999530270617E-3</v>
      </c>
      <c r="D8" s="4">
        <f t="shared" si="0"/>
        <v>15.990712008570824</v>
      </c>
      <c r="E8" s="4">
        <f t="shared" si="0"/>
        <v>3.0518823591538537E-2</v>
      </c>
      <c r="F8" s="4">
        <f t="shared" si="0"/>
        <v>4.9528686431501683</v>
      </c>
      <c r="G8" s="4">
        <f t="shared" si="0"/>
        <v>0.39004686935141819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3"/>
        <v>21.369467044616975</v>
      </c>
      <c r="M8" s="11"/>
      <c r="N8" s="2" t="s">
        <v>14</v>
      </c>
      <c r="O8" s="3">
        <f t="shared" si="4"/>
        <v>3.8309039661794842E-3</v>
      </c>
      <c r="P8" s="4">
        <f t="shared" si="1"/>
        <v>7.1958204038568709</v>
      </c>
      <c r="Q8" s="4">
        <f t="shared" si="1"/>
        <v>1.3733470616192341E-2</v>
      </c>
      <c r="R8" s="4">
        <f t="shared" si="1"/>
        <v>1.5849179658080539</v>
      </c>
      <c r="S8" s="4">
        <f t="shared" si="1"/>
        <v>0.12481499819245383</v>
      </c>
      <c r="T8" s="4">
        <f t="shared" si="1"/>
        <v>0</v>
      </c>
      <c r="U8" s="4">
        <f t="shared" si="1"/>
        <v>0</v>
      </c>
      <c r="V8" s="4">
        <f t="shared" si="1"/>
        <v>0</v>
      </c>
      <c r="W8" s="4">
        <f t="shared" si="5"/>
        <v>8.9231177424397519</v>
      </c>
      <c r="Y8" s="11"/>
      <c r="Z8" s="2" t="s">
        <v>14</v>
      </c>
      <c r="AA8" s="3">
        <v>0</v>
      </c>
      <c r="AB8" s="4">
        <v>0.12637027931106237</v>
      </c>
      <c r="AC8" s="4">
        <v>0</v>
      </c>
      <c r="AD8" s="4">
        <v>3.5194141443438034</v>
      </c>
      <c r="AE8" s="4">
        <v>0</v>
      </c>
      <c r="AF8" s="4">
        <v>0</v>
      </c>
      <c r="AG8" s="4">
        <v>0</v>
      </c>
      <c r="AH8" s="4">
        <v>0</v>
      </c>
      <c r="AI8" s="4">
        <v>3.6457844236548658</v>
      </c>
      <c r="AK8" s="11"/>
      <c r="AL8" s="2" t="s">
        <v>14</v>
      </c>
      <c r="AM8" s="3">
        <v>0</v>
      </c>
      <c r="AN8" s="4">
        <v>5.6866625689978072E-2</v>
      </c>
      <c r="AO8" s="4">
        <v>0</v>
      </c>
      <c r="AP8" s="4">
        <v>1.1262125261900171</v>
      </c>
      <c r="AQ8" s="4">
        <v>0</v>
      </c>
      <c r="AR8" s="4">
        <v>0</v>
      </c>
      <c r="AS8" s="4">
        <v>0</v>
      </c>
      <c r="AT8" s="4">
        <v>0</v>
      </c>
      <c r="AU8" s="4">
        <v>1.1830791518799952</v>
      </c>
      <c r="AW8" s="11"/>
      <c r="AX8" s="2" t="s">
        <v>14</v>
      </c>
      <c r="AY8" s="3">
        <v>4.2414517569953503E-3</v>
      </c>
      <c r="AZ8" s="4">
        <v>0.28141310843296469</v>
      </c>
      <c r="BA8" s="4">
        <v>3.0518823591538537E-2</v>
      </c>
      <c r="BB8" s="4">
        <v>1.4334544988063651</v>
      </c>
      <c r="BC8" s="4">
        <v>0</v>
      </c>
      <c r="BD8" s="4">
        <v>0</v>
      </c>
      <c r="BE8" s="4">
        <v>0</v>
      </c>
      <c r="BF8" s="4">
        <v>0</v>
      </c>
      <c r="BG8" s="4">
        <v>1.7496278825878637</v>
      </c>
      <c r="BI8" s="11"/>
      <c r="BJ8" s="2" t="s">
        <v>14</v>
      </c>
      <c r="BK8" s="3">
        <v>3.0538452650366523E-3</v>
      </c>
      <c r="BL8" s="4">
        <v>0.12663589879483411</v>
      </c>
      <c r="BM8" s="4">
        <v>1.3733470616192341E-2</v>
      </c>
      <c r="BN8" s="4">
        <v>0.45870543961803684</v>
      </c>
      <c r="BO8" s="4">
        <v>0</v>
      </c>
      <c r="BP8" s="4">
        <v>0</v>
      </c>
      <c r="BQ8" s="4">
        <v>0</v>
      </c>
      <c r="BR8" s="4">
        <v>0</v>
      </c>
      <c r="BS8" s="4">
        <v>0.60212865429410001</v>
      </c>
      <c r="BU8" s="11"/>
      <c r="BV8" s="2" t="s">
        <v>14</v>
      </c>
      <c r="BW8" s="3">
        <v>1.0792481960317111E-3</v>
      </c>
      <c r="BX8" s="4">
        <v>15.582928620826797</v>
      </c>
      <c r="BY8" s="4">
        <v>0</v>
      </c>
      <c r="BZ8" s="4">
        <v>0</v>
      </c>
      <c r="CA8" s="4">
        <v>0.39004686935141819</v>
      </c>
      <c r="CB8" s="4">
        <v>0</v>
      </c>
      <c r="CC8" s="4">
        <v>0</v>
      </c>
      <c r="CD8" s="4">
        <v>0</v>
      </c>
      <c r="CE8" s="4">
        <v>15.974054738374246</v>
      </c>
      <c r="CG8" s="11"/>
      <c r="CH8" s="2" t="s">
        <v>14</v>
      </c>
      <c r="CI8" s="3">
        <v>7.7705870114283201E-4</v>
      </c>
      <c r="CJ8" s="4">
        <v>7.0123178793720591</v>
      </c>
      <c r="CK8" s="4">
        <v>0</v>
      </c>
      <c r="CL8" s="4">
        <v>0</v>
      </c>
      <c r="CM8" s="4">
        <v>0.12481499819245383</v>
      </c>
      <c r="CN8" s="4">
        <v>0</v>
      </c>
      <c r="CO8" s="4">
        <v>0</v>
      </c>
      <c r="CP8" s="4">
        <v>0</v>
      </c>
      <c r="CQ8" s="4">
        <v>7.1379099362656557</v>
      </c>
    </row>
    <row r="9" spans="1:95" ht="27" x14ac:dyDescent="0.25">
      <c r="A9" s="11"/>
      <c r="B9" s="5" t="s">
        <v>15</v>
      </c>
      <c r="C9" s="6">
        <f t="shared" si="2"/>
        <v>0.8702824693381439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3"/>
        <v>0.8702824693381439</v>
      </c>
      <c r="M9" s="11"/>
      <c r="N9" s="5" t="s">
        <v>15</v>
      </c>
      <c r="O9" s="6">
        <f t="shared" si="4"/>
        <v>0.56568360506979354</v>
      </c>
      <c r="P9" s="6">
        <f t="shared" si="1"/>
        <v>0</v>
      </c>
      <c r="Q9" s="6">
        <f t="shared" si="1"/>
        <v>0</v>
      </c>
      <c r="R9" s="6">
        <f t="shared" si="1"/>
        <v>0</v>
      </c>
      <c r="S9" s="6">
        <f t="shared" si="1"/>
        <v>0</v>
      </c>
      <c r="T9" s="6">
        <f t="shared" si="1"/>
        <v>0</v>
      </c>
      <c r="U9" s="6">
        <f t="shared" si="1"/>
        <v>0</v>
      </c>
      <c r="V9" s="6">
        <f t="shared" si="1"/>
        <v>0</v>
      </c>
      <c r="W9" s="6">
        <f t="shared" si="5"/>
        <v>0.56568360506979354</v>
      </c>
      <c r="Y9" s="11"/>
      <c r="Z9" s="5" t="s">
        <v>15</v>
      </c>
      <c r="AA9" s="6">
        <v>1.7180284022991568E-2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1.7180284022991568E-2</v>
      </c>
      <c r="AK9" s="11"/>
      <c r="AL9" s="5" t="s">
        <v>15</v>
      </c>
      <c r="AM9" s="6">
        <v>1.1167184614944519E-2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1.1167184614944519E-2</v>
      </c>
      <c r="AW9" s="11"/>
      <c r="AX9" s="5" t="s">
        <v>15</v>
      </c>
      <c r="AY9" s="6">
        <v>3.6115048308716306E-2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3.6115048308716306E-2</v>
      </c>
      <c r="BI9" s="11"/>
      <c r="BJ9" s="5" t="s">
        <v>15</v>
      </c>
      <c r="BK9" s="6">
        <v>2.3474781400665602E-2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2.3474781400665602E-2</v>
      </c>
      <c r="BU9" s="11"/>
      <c r="BV9" s="5" t="s">
        <v>15</v>
      </c>
      <c r="BW9" s="6">
        <v>0.81698713700643599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0.81698713700643599</v>
      </c>
      <c r="CG9" s="11"/>
      <c r="CH9" s="5" t="s">
        <v>15</v>
      </c>
      <c r="CI9" s="6">
        <v>0.53104163905418345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0.53104163905418345</v>
      </c>
    </row>
    <row r="10" spans="1:95" ht="18" x14ac:dyDescent="0.25">
      <c r="A10" s="11"/>
      <c r="B10" s="2" t="s">
        <v>16</v>
      </c>
      <c r="C10" s="3">
        <f t="shared" si="2"/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3"/>
        <v>0</v>
      </c>
      <c r="M10" s="11"/>
      <c r="N10" s="2" t="s">
        <v>16</v>
      </c>
      <c r="O10" s="3">
        <f t="shared" si="4"/>
        <v>0</v>
      </c>
      <c r="P10" s="4">
        <f t="shared" si="1"/>
        <v>0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4">
        <f t="shared" si="1"/>
        <v>0</v>
      </c>
      <c r="W10" s="4">
        <f t="shared" si="5"/>
        <v>0</v>
      </c>
      <c r="Y10" s="11"/>
      <c r="Z10" s="2" t="s">
        <v>16</v>
      </c>
      <c r="AA10" s="3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K10" s="11"/>
      <c r="AL10" s="2" t="s">
        <v>16</v>
      </c>
      <c r="AM10" s="3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W10" s="11"/>
      <c r="AX10" s="2" t="s">
        <v>16</v>
      </c>
      <c r="AY10" s="3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I10" s="11"/>
      <c r="BJ10" s="2" t="s">
        <v>16</v>
      </c>
      <c r="BK10" s="3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U10" s="11"/>
      <c r="BV10" s="2" t="s">
        <v>16</v>
      </c>
      <c r="BW10" s="3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G10" s="11"/>
      <c r="CH10" s="2" t="s">
        <v>16</v>
      </c>
      <c r="CI10" s="3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</row>
    <row r="11" spans="1:95" ht="18" x14ac:dyDescent="0.25">
      <c r="A11" s="11"/>
      <c r="B11" s="5" t="s">
        <v>17</v>
      </c>
      <c r="C11" s="6">
        <f t="shared" si="2"/>
        <v>0.53962409801585554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3"/>
        <v>0.53962409801585554</v>
      </c>
      <c r="M11" s="11"/>
      <c r="N11" s="5" t="s">
        <v>17</v>
      </c>
      <c r="O11" s="6">
        <f t="shared" si="4"/>
        <v>0.37773686861109884</v>
      </c>
      <c r="P11" s="6">
        <f t="shared" si="1"/>
        <v>0</v>
      </c>
      <c r="Q11" s="6">
        <f t="shared" si="1"/>
        <v>0</v>
      </c>
      <c r="R11" s="6">
        <f t="shared" si="1"/>
        <v>0</v>
      </c>
      <c r="S11" s="6">
        <f t="shared" si="1"/>
        <v>0</v>
      </c>
      <c r="T11" s="6">
        <f t="shared" si="1"/>
        <v>0</v>
      </c>
      <c r="U11" s="6">
        <f t="shared" si="1"/>
        <v>0</v>
      </c>
      <c r="V11" s="6">
        <f t="shared" si="1"/>
        <v>0</v>
      </c>
      <c r="W11" s="6">
        <f t="shared" si="5"/>
        <v>0.37773686861109884</v>
      </c>
      <c r="Y11" s="11"/>
      <c r="Z11" s="5" t="s">
        <v>17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K11" s="11"/>
      <c r="AL11" s="5" t="s">
        <v>17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W11" s="11"/>
      <c r="AX11" s="5" t="s">
        <v>17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I11" s="11"/>
      <c r="BJ11" s="5" t="s">
        <v>17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U11" s="11"/>
      <c r="BV11" s="5" t="s">
        <v>17</v>
      </c>
      <c r="BW11" s="6">
        <v>0.53962409801585554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0.53962409801585554</v>
      </c>
      <c r="CG11" s="11"/>
      <c r="CH11" s="5" t="s">
        <v>17</v>
      </c>
      <c r="CI11" s="6">
        <v>0.37773686861109884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0.37773686861109884</v>
      </c>
    </row>
    <row r="12" spans="1:95" ht="27" x14ac:dyDescent="0.25">
      <c r="A12" s="11"/>
      <c r="B12" s="2" t="s">
        <v>18</v>
      </c>
      <c r="C12" s="3">
        <f t="shared" si="2"/>
        <v>6.1141442962326639E-2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3">
        <f t="shared" si="0"/>
        <v>0</v>
      </c>
      <c r="J12" s="3">
        <f t="shared" si="0"/>
        <v>0</v>
      </c>
      <c r="K12" s="3">
        <f t="shared" si="3"/>
        <v>6.1141442962326639E-2</v>
      </c>
      <c r="M12" s="11"/>
      <c r="N12" s="2" t="s">
        <v>18</v>
      </c>
      <c r="O12" s="3">
        <f t="shared" si="4"/>
        <v>4.5856082221744976E-2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3">
        <f t="shared" si="1"/>
        <v>0</v>
      </c>
      <c r="V12" s="3">
        <f t="shared" si="1"/>
        <v>0</v>
      </c>
      <c r="W12" s="3">
        <f t="shared" si="5"/>
        <v>4.5856082221744976E-2</v>
      </c>
      <c r="Y12" s="11"/>
      <c r="Z12" s="2" t="s">
        <v>18</v>
      </c>
      <c r="AA12" s="3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3">
        <v>0</v>
      </c>
      <c r="AH12" s="3">
        <v>0</v>
      </c>
      <c r="AI12" s="3">
        <v>0</v>
      </c>
      <c r="AK12" s="11"/>
      <c r="AL12" s="2" t="s">
        <v>18</v>
      </c>
      <c r="AM12" s="3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3">
        <v>0</v>
      </c>
      <c r="AT12" s="3">
        <v>0</v>
      </c>
      <c r="AU12" s="3">
        <v>0</v>
      </c>
      <c r="AW12" s="11"/>
      <c r="AX12" s="2" t="s">
        <v>18</v>
      </c>
      <c r="AY12" s="3">
        <v>4.5402406770197516E-2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3">
        <v>0</v>
      </c>
      <c r="BF12" s="3">
        <v>0</v>
      </c>
      <c r="BG12" s="3">
        <v>4.5402406770197516E-2</v>
      </c>
      <c r="BI12" s="11"/>
      <c r="BJ12" s="2" t="s">
        <v>18</v>
      </c>
      <c r="BK12" s="3">
        <v>3.4051805077648135E-2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3">
        <v>0</v>
      </c>
      <c r="BR12" s="3">
        <v>0</v>
      </c>
      <c r="BS12" s="3">
        <v>3.4051805077648135E-2</v>
      </c>
      <c r="BU12" s="11"/>
      <c r="BV12" s="2" t="s">
        <v>18</v>
      </c>
      <c r="BW12" s="3">
        <v>1.573903619212912E-2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3">
        <v>0</v>
      </c>
      <c r="CD12" s="3">
        <v>0</v>
      </c>
      <c r="CE12" s="3">
        <v>1.573903619212912E-2</v>
      </c>
      <c r="CG12" s="11"/>
      <c r="CH12" s="2" t="s">
        <v>18</v>
      </c>
      <c r="CI12" s="3">
        <v>1.1804277144096841E-2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3">
        <v>0</v>
      </c>
      <c r="CP12" s="3">
        <v>0</v>
      </c>
      <c r="CQ12" s="3">
        <v>1.1804277144096841E-2</v>
      </c>
    </row>
    <row r="13" spans="1:95" ht="18" x14ac:dyDescent="0.25">
      <c r="A13" s="11"/>
      <c r="B13" s="5" t="s">
        <v>19</v>
      </c>
      <c r="C13" s="6">
        <f t="shared" si="2"/>
        <v>4.6610868112752349E-2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3"/>
        <v>4.6610868112752349E-2</v>
      </c>
      <c r="M13" s="11"/>
      <c r="N13" s="5" t="s">
        <v>19</v>
      </c>
      <c r="O13" s="6">
        <f t="shared" si="4"/>
        <v>3.3559825041181691E-2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6">
        <f t="shared" si="1"/>
        <v>0</v>
      </c>
      <c r="U13" s="6">
        <f t="shared" si="1"/>
        <v>0</v>
      </c>
      <c r="V13" s="6">
        <f t="shared" si="1"/>
        <v>0</v>
      </c>
      <c r="W13" s="6">
        <f t="shared" si="5"/>
        <v>3.3559825041181691E-2</v>
      </c>
      <c r="Y13" s="11"/>
      <c r="Z13" s="5" t="s">
        <v>19</v>
      </c>
      <c r="AA13" s="6">
        <v>1.7533748584399822E-2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1.7533748584399822E-2</v>
      </c>
      <c r="AK13" s="11"/>
      <c r="AL13" s="5" t="s">
        <v>19</v>
      </c>
      <c r="AM13" s="6">
        <v>1.2624298980767871E-2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1.2624298980767871E-2</v>
      </c>
      <c r="AW13" s="11"/>
      <c r="AX13" s="5" t="s">
        <v>19</v>
      </c>
      <c r="AY13" s="6">
        <v>4.2881375257491612E-3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4.2881375257491612E-3</v>
      </c>
      <c r="BI13" s="11"/>
      <c r="BJ13" s="5" t="s">
        <v>19</v>
      </c>
      <c r="BK13" s="6">
        <v>3.087459018539396E-3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3.087459018539396E-3</v>
      </c>
      <c r="BU13" s="11"/>
      <c r="BV13" s="5" t="s">
        <v>19</v>
      </c>
      <c r="BW13" s="6">
        <v>2.478898200260337E-2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2.478898200260337E-2</v>
      </c>
      <c r="CG13" s="11"/>
      <c r="CH13" s="5" t="s">
        <v>19</v>
      </c>
      <c r="CI13" s="6">
        <v>1.7848067041874426E-2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1.7848067041874426E-2</v>
      </c>
    </row>
    <row r="14" spans="1:95" ht="27" x14ac:dyDescent="0.25">
      <c r="A14" s="11"/>
      <c r="B14" s="2" t="s">
        <v>20</v>
      </c>
      <c r="C14" s="3">
        <f t="shared" si="2"/>
        <v>1.3302952434079398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4.739862807793456E-2</v>
      </c>
      <c r="J14" s="4">
        <f t="shared" si="0"/>
        <v>9.4024830635262818E-2</v>
      </c>
      <c r="K14" s="4">
        <f t="shared" si="3"/>
        <v>1.4717187021211373</v>
      </c>
      <c r="M14" s="11"/>
      <c r="N14" s="2" t="s">
        <v>20</v>
      </c>
      <c r="O14" s="3">
        <f t="shared" si="4"/>
        <v>0.93120667038555793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1.3271615861821677E-2</v>
      </c>
      <c r="V14" s="4">
        <f t="shared" si="1"/>
        <v>4.043067717316301E-2</v>
      </c>
      <c r="W14" s="4">
        <f t="shared" si="5"/>
        <v>0.98490896342054257</v>
      </c>
      <c r="Y14" s="11"/>
      <c r="Z14" s="2" t="s">
        <v>20</v>
      </c>
      <c r="AA14" s="3">
        <v>3.0440535736805246E-4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2.267833263504156E-2</v>
      </c>
      <c r="AH14" s="4">
        <v>4.2186844219805793E-3</v>
      </c>
      <c r="AI14" s="4">
        <v>2.7201422414390192E-2</v>
      </c>
      <c r="AK14" s="11"/>
      <c r="AL14" s="2" t="s">
        <v>20</v>
      </c>
      <c r="AM14" s="3">
        <v>2.1308375015763673E-4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6.3499331378116374E-3</v>
      </c>
      <c r="AT14" s="4">
        <v>1.814034301451649E-3</v>
      </c>
      <c r="AU14" s="4">
        <v>8.3770511894209233E-3</v>
      </c>
      <c r="AW14" s="11"/>
      <c r="AX14" s="2" t="s">
        <v>20</v>
      </c>
      <c r="AY14" s="3">
        <v>0.49885730541906759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2.4720295442893E-2</v>
      </c>
      <c r="BF14" s="4">
        <v>5.7399194570246399E-2</v>
      </c>
      <c r="BG14" s="4">
        <v>0.58097679543220704</v>
      </c>
      <c r="BI14" s="11"/>
      <c r="BJ14" s="2" t="s">
        <v>20</v>
      </c>
      <c r="BK14" s="3">
        <v>0.34920011379334731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6.9216827240100405E-3</v>
      </c>
      <c r="BR14" s="4">
        <v>2.4681653665205951E-2</v>
      </c>
      <c r="BS14" s="4">
        <v>0.38080345018256334</v>
      </c>
      <c r="BU14" s="11"/>
      <c r="BV14" s="2" t="s">
        <v>20</v>
      </c>
      <c r="BW14" s="3">
        <v>0.83113353263150425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3.2406951643035836E-2</v>
      </c>
      <c r="CE14" s="4">
        <v>0.86354048427454011</v>
      </c>
      <c r="CG14" s="11"/>
      <c r="CH14" s="2" t="s">
        <v>20</v>
      </c>
      <c r="CI14" s="3">
        <v>0.58179347284205296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1.393498920650541E-2</v>
      </c>
      <c r="CQ14" s="4">
        <v>0.59572846204855834</v>
      </c>
    </row>
    <row r="15" spans="1:95" ht="18" x14ac:dyDescent="0.25">
      <c r="A15" s="11"/>
      <c r="B15" s="5" t="s">
        <v>21</v>
      </c>
      <c r="C15" s="6">
        <f t="shared" si="2"/>
        <v>2.9574157416684286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>
        <f t="shared" si="3"/>
        <v>2.9574157416684286</v>
      </c>
      <c r="M15" s="11"/>
      <c r="N15" s="5" t="s">
        <v>21</v>
      </c>
      <c r="O15" s="6">
        <f t="shared" si="4"/>
        <v>2.2180618062513213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5"/>
        <v>2.2180618062513213</v>
      </c>
      <c r="Y15" s="11"/>
      <c r="Z15" s="5" t="s">
        <v>21</v>
      </c>
      <c r="AA15" s="6">
        <v>3.3680400434779628E-2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3.3680400434779628E-2</v>
      </c>
      <c r="AK15" s="11"/>
      <c r="AL15" s="5" t="s">
        <v>21</v>
      </c>
      <c r="AM15" s="6">
        <v>2.5260300326084721E-2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2.5260300326084721E-2</v>
      </c>
      <c r="AW15" s="11"/>
      <c r="AX15" s="5" t="s">
        <v>21</v>
      </c>
      <c r="AY15" s="6">
        <v>0.12864146840858423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0.12864146840858423</v>
      </c>
      <c r="BI15" s="11"/>
      <c r="BJ15" s="5" t="s">
        <v>21</v>
      </c>
      <c r="BK15" s="6">
        <v>9.6481101306438166E-2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9.6481101306438166E-2</v>
      </c>
      <c r="BU15" s="11"/>
      <c r="BV15" s="5" t="s">
        <v>21</v>
      </c>
      <c r="BW15" s="6">
        <v>2.7950938728250647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2.7950938728250647</v>
      </c>
      <c r="CG15" s="11"/>
      <c r="CH15" s="5" t="s">
        <v>21</v>
      </c>
      <c r="CI15" s="6">
        <v>2.0963204046187984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2.0963204046187984</v>
      </c>
    </row>
    <row r="16" spans="1:95" ht="15.75" thickBot="1" x14ac:dyDescent="0.3">
      <c r="A16" s="12"/>
      <c r="B16" s="7" t="s">
        <v>10</v>
      </c>
      <c r="C16" s="8">
        <f t="shared" ref="C16:J16" si="6">SUM(C6:C15)</f>
        <v>6.2780803198135811</v>
      </c>
      <c r="D16" s="8">
        <f t="shared" si="6"/>
        <v>15.990712008570824</v>
      </c>
      <c r="E16" s="8">
        <f t="shared" si="6"/>
        <v>3.0518823591538537E-2</v>
      </c>
      <c r="F16" s="8">
        <f t="shared" si="6"/>
        <v>4.9528686431501683</v>
      </c>
      <c r="G16" s="8">
        <f t="shared" si="6"/>
        <v>0.39004686935141819</v>
      </c>
      <c r="H16" s="8">
        <f t="shared" si="6"/>
        <v>0</v>
      </c>
      <c r="I16" s="8">
        <f t="shared" si="6"/>
        <v>97.062974038677083</v>
      </c>
      <c r="J16" s="8">
        <f t="shared" si="6"/>
        <v>2318.2453644839297</v>
      </c>
      <c r="K16" s="8">
        <f>SUM(K6:K15)</f>
        <v>2442.9505651870841</v>
      </c>
      <c r="M16" s="12"/>
      <c r="N16" s="7" t="s">
        <v>10</v>
      </c>
      <c r="O16" s="8">
        <f t="shared" ref="O16:V16" si="7">SUM(O6:O15)</f>
        <v>4.3508304064194245</v>
      </c>
      <c r="P16" s="8">
        <f t="shared" si="7"/>
        <v>7.1958204038568709</v>
      </c>
      <c r="Q16" s="8">
        <f t="shared" si="7"/>
        <v>1.3733470616192341E-2</v>
      </c>
      <c r="R16" s="8">
        <f t="shared" si="7"/>
        <v>1.5849179658080539</v>
      </c>
      <c r="S16" s="8">
        <f t="shared" si="7"/>
        <v>0.12481499819245383</v>
      </c>
      <c r="T16" s="8">
        <f t="shared" si="7"/>
        <v>0</v>
      </c>
      <c r="U16" s="8">
        <f t="shared" si="7"/>
        <v>29.117944239041567</v>
      </c>
      <c r="V16" s="8">
        <f t="shared" si="7"/>
        <v>1066.3900469176888</v>
      </c>
      <c r="W16" s="8">
        <f>SUM(W6:W15)</f>
        <v>1108.7781084016235</v>
      </c>
      <c r="Y16" s="12"/>
      <c r="Z16" s="7" t="s">
        <v>10</v>
      </c>
      <c r="AA16" s="8">
        <v>0.13921832048516275</v>
      </c>
      <c r="AB16" s="8">
        <v>0.12637027931106237</v>
      </c>
      <c r="AC16" s="8">
        <v>0</v>
      </c>
      <c r="AD16" s="8">
        <v>3.5194141443438034</v>
      </c>
      <c r="AE16" s="8">
        <v>0</v>
      </c>
      <c r="AF16" s="8">
        <v>0</v>
      </c>
      <c r="AG16" s="8">
        <v>4.8776647672852622</v>
      </c>
      <c r="AH16" s="8">
        <v>3.7094776895628718</v>
      </c>
      <c r="AI16" s="8">
        <v>12.372145200988163</v>
      </c>
      <c r="AK16" s="12"/>
      <c r="AL16" s="7" t="s">
        <v>10</v>
      </c>
      <c r="AM16" s="8">
        <v>9.1106021010403854E-2</v>
      </c>
      <c r="AN16" s="8">
        <v>5.6866625689978072E-2</v>
      </c>
      <c r="AO16" s="8">
        <v>0</v>
      </c>
      <c r="AP16" s="8">
        <v>1.1262125261900171</v>
      </c>
      <c r="AQ16" s="8">
        <v>0</v>
      </c>
      <c r="AR16" s="8">
        <v>0</v>
      </c>
      <c r="AS16" s="8">
        <v>1.4628458635328778</v>
      </c>
      <c r="AT16" s="8">
        <v>1.7062331766662617</v>
      </c>
      <c r="AU16" s="8">
        <v>4.4432642130895381</v>
      </c>
      <c r="AW16" s="12"/>
      <c r="AX16" s="7" t="s">
        <v>10</v>
      </c>
      <c r="AY16" s="8">
        <v>0.87148466841561179</v>
      </c>
      <c r="AZ16" s="8">
        <v>0.28141310843296469</v>
      </c>
      <c r="BA16" s="8">
        <v>3.0518823591538537E-2</v>
      </c>
      <c r="BB16" s="8">
        <v>1.4334544988063651</v>
      </c>
      <c r="BC16" s="8">
        <v>0</v>
      </c>
      <c r="BD16" s="8">
        <v>0</v>
      </c>
      <c r="BE16" s="8">
        <v>6.1468312850147209</v>
      </c>
      <c r="BF16" s="8">
        <v>1.1857078494030489</v>
      </c>
      <c r="BG16" s="8">
        <v>9.9494102336642509</v>
      </c>
      <c r="BI16" s="12"/>
      <c r="BJ16" s="7" t="s">
        <v>10</v>
      </c>
      <c r="BK16" s="8">
        <v>0.6035335695488635</v>
      </c>
      <c r="BL16" s="8">
        <v>0.12663589879483411</v>
      </c>
      <c r="BM16" s="8">
        <v>1.3733470616192341E-2</v>
      </c>
      <c r="BN16" s="8">
        <v>0.45870543961803684</v>
      </c>
      <c r="BO16" s="8">
        <v>0</v>
      </c>
      <c r="BP16" s="8">
        <v>0</v>
      </c>
      <c r="BQ16" s="8">
        <v>1.8435549795955584</v>
      </c>
      <c r="BR16" s="8">
        <v>0.5437036348882951</v>
      </c>
      <c r="BS16" s="8">
        <v>3.589866993061781</v>
      </c>
      <c r="BU16" s="12"/>
      <c r="BV16" s="7" t="s">
        <v>10</v>
      </c>
      <c r="BW16" s="8">
        <v>5.2673773309128062</v>
      </c>
      <c r="BX16" s="8">
        <v>15.582928620826797</v>
      </c>
      <c r="BY16" s="8">
        <v>0</v>
      </c>
      <c r="BZ16" s="8">
        <v>0</v>
      </c>
      <c r="CA16" s="8">
        <v>0.39004686935141819</v>
      </c>
      <c r="CB16" s="8">
        <v>0</v>
      </c>
      <c r="CC16" s="8">
        <v>86.038477986377103</v>
      </c>
      <c r="CD16" s="8">
        <v>2313.3501789449642</v>
      </c>
      <c r="CE16" s="8">
        <v>2420.6290097524316</v>
      </c>
      <c r="CG16" s="12"/>
      <c r="CH16" s="7" t="s">
        <v>10</v>
      </c>
      <c r="CI16" s="8">
        <v>3.6561908158601568</v>
      </c>
      <c r="CJ16" s="8">
        <v>7.0123178793720591</v>
      </c>
      <c r="CK16" s="8">
        <v>0</v>
      </c>
      <c r="CL16" s="8">
        <v>0</v>
      </c>
      <c r="CM16" s="8">
        <v>0.12481499819245383</v>
      </c>
      <c r="CN16" s="8">
        <v>0</v>
      </c>
      <c r="CO16" s="8">
        <v>25.81154339591313</v>
      </c>
      <c r="CP16" s="8">
        <v>1064.1401101061342</v>
      </c>
      <c r="CQ16" s="8">
        <v>1100.7449771954718</v>
      </c>
    </row>
    <row r="20" spans="1:95" ht="15.75" thickBot="1" x14ac:dyDescent="0.3"/>
    <row r="21" spans="1:95" x14ac:dyDescent="0.25">
      <c r="A21" s="16" t="str">
        <f>+Y21</f>
        <v>SIERRA</v>
      </c>
      <c r="B21" s="16"/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M21" s="16" t="str">
        <f>+A21</f>
        <v>SIERRA</v>
      </c>
      <c r="N21" s="16"/>
      <c r="O21" s="15" t="s">
        <v>2</v>
      </c>
      <c r="P21" s="15"/>
      <c r="Q21" s="15"/>
      <c r="R21" s="15"/>
      <c r="S21" s="15"/>
      <c r="T21" s="15"/>
      <c r="U21" s="15"/>
      <c r="V21" s="15"/>
      <c r="W21" s="15"/>
      <c r="Y21" s="16" t="s">
        <v>27</v>
      </c>
      <c r="Z21" s="16"/>
      <c r="AA21" s="15" t="s">
        <v>2</v>
      </c>
      <c r="AB21" s="15"/>
      <c r="AC21" s="15"/>
      <c r="AD21" s="15"/>
      <c r="AE21" s="15"/>
      <c r="AF21" s="15"/>
      <c r="AG21" s="15"/>
      <c r="AH21" s="15"/>
      <c r="AI21" s="15"/>
      <c r="AK21" s="16" t="s">
        <v>27</v>
      </c>
      <c r="AL21" s="16"/>
      <c r="AM21" s="15" t="s">
        <v>2</v>
      </c>
      <c r="AN21" s="15"/>
      <c r="AO21" s="15"/>
      <c r="AP21" s="15"/>
      <c r="AQ21" s="15"/>
      <c r="AR21" s="15"/>
      <c r="AS21" s="15"/>
      <c r="AT21" s="15"/>
      <c r="AU21" s="15"/>
      <c r="AW21" s="16" t="s">
        <v>27</v>
      </c>
      <c r="AX21" s="16"/>
      <c r="AY21" s="15" t="s">
        <v>2</v>
      </c>
      <c r="AZ21" s="15"/>
      <c r="BA21" s="15"/>
      <c r="BB21" s="15"/>
      <c r="BC21" s="15"/>
      <c r="BD21" s="15"/>
      <c r="BE21" s="15"/>
      <c r="BF21" s="15"/>
      <c r="BG21" s="15"/>
      <c r="BI21" s="16" t="s">
        <v>27</v>
      </c>
      <c r="BJ21" s="16"/>
      <c r="BK21" s="15" t="s">
        <v>2</v>
      </c>
      <c r="BL21" s="15"/>
      <c r="BM21" s="15"/>
      <c r="BN21" s="15"/>
      <c r="BO21" s="15"/>
      <c r="BP21" s="15"/>
      <c r="BQ21" s="15"/>
      <c r="BR21" s="15"/>
      <c r="BS21" s="15"/>
      <c r="BU21" s="16" t="s">
        <v>27</v>
      </c>
      <c r="BV21" s="16"/>
      <c r="BW21" s="15" t="s">
        <v>2</v>
      </c>
      <c r="BX21" s="15"/>
      <c r="BY21" s="15"/>
      <c r="BZ21" s="15"/>
      <c r="CA21" s="15"/>
      <c r="CB21" s="15"/>
      <c r="CC21" s="15"/>
      <c r="CD21" s="15"/>
      <c r="CE21" s="15"/>
      <c r="CG21" s="16" t="s">
        <v>27</v>
      </c>
      <c r="CH21" s="16"/>
      <c r="CI21" s="15" t="s">
        <v>2</v>
      </c>
      <c r="CJ21" s="15"/>
      <c r="CK21" s="15"/>
      <c r="CL21" s="15"/>
      <c r="CM21" s="15"/>
      <c r="CN21" s="15"/>
      <c r="CO21" s="15"/>
      <c r="CP21" s="15"/>
      <c r="CQ21" s="15"/>
    </row>
    <row r="22" spans="1:95" ht="18" x14ac:dyDescent="0.25">
      <c r="A22" s="14" t="s">
        <v>0</v>
      </c>
      <c r="B22" s="14"/>
      <c r="C22" s="1" t="s">
        <v>64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M22" s="14" t="s">
        <v>1</v>
      </c>
      <c r="N22" s="14"/>
      <c r="O22" s="1" t="s">
        <v>64</v>
      </c>
      <c r="P22" s="1" t="s">
        <v>3</v>
      </c>
      <c r="Q22" s="1" t="s">
        <v>4</v>
      </c>
      <c r="R22" s="1" t="s">
        <v>5</v>
      </c>
      <c r="S22" s="1" t="s">
        <v>6</v>
      </c>
      <c r="T22" s="1" t="s">
        <v>7</v>
      </c>
      <c r="U22" s="1" t="s">
        <v>8</v>
      </c>
      <c r="V22" s="1" t="s">
        <v>9</v>
      </c>
      <c r="W22" s="1" t="s">
        <v>10</v>
      </c>
      <c r="Y22" s="14" t="s">
        <v>0</v>
      </c>
      <c r="Z22" s="14"/>
      <c r="AA22" s="1" t="s">
        <v>64</v>
      </c>
      <c r="AB22" s="1" t="s">
        <v>3</v>
      </c>
      <c r="AC22" s="1" t="s">
        <v>4</v>
      </c>
      <c r="AD22" s="1" t="s">
        <v>5</v>
      </c>
      <c r="AE22" s="1" t="s">
        <v>6</v>
      </c>
      <c r="AF22" s="1" t="s">
        <v>7</v>
      </c>
      <c r="AG22" s="1" t="s">
        <v>8</v>
      </c>
      <c r="AH22" s="1" t="s">
        <v>9</v>
      </c>
      <c r="AI22" s="1" t="s">
        <v>10</v>
      </c>
      <c r="AK22" s="14" t="s">
        <v>1</v>
      </c>
      <c r="AL22" s="14"/>
      <c r="AM22" s="1" t="s">
        <v>64</v>
      </c>
      <c r="AN22" s="1" t="s">
        <v>3</v>
      </c>
      <c r="AO22" s="1" t="s">
        <v>4</v>
      </c>
      <c r="AP22" s="1" t="s">
        <v>5</v>
      </c>
      <c r="AQ22" s="1" t="s">
        <v>6</v>
      </c>
      <c r="AR22" s="1" t="s">
        <v>7</v>
      </c>
      <c r="AS22" s="1" t="s">
        <v>8</v>
      </c>
      <c r="AT22" s="1" t="s">
        <v>9</v>
      </c>
      <c r="AU22" s="1" t="s">
        <v>10</v>
      </c>
      <c r="AW22" s="14" t="s">
        <v>0</v>
      </c>
      <c r="AX22" s="14"/>
      <c r="AY22" s="1" t="s">
        <v>64</v>
      </c>
      <c r="AZ22" s="1" t="s">
        <v>3</v>
      </c>
      <c r="BA22" s="1" t="s">
        <v>4</v>
      </c>
      <c r="BB22" s="1" t="s">
        <v>5</v>
      </c>
      <c r="BC22" s="1" t="s">
        <v>6</v>
      </c>
      <c r="BD22" s="1" t="s">
        <v>7</v>
      </c>
      <c r="BE22" s="1" t="s">
        <v>8</v>
      </c>
      <c r="BF22" s="1" t="s">
        <v>9</v>
      </c>
      <c r="BG22" s="1" t="s">
        <v>10</v>
      </c>
      <c r="BI22" s="14" t="s">
        <v>1</v>
      </c>
      <c r="BJ22" s="14"/>
      <c r="BK22" s="1" t="s">
        <v>64</v>
      </c>
      <c r="BL22" s="1" t="s">
        <v>3</v>
      </c>
      <c r="BM22" s="1" t="s">
        <v>4</v>
      </c>
      <c r="BN22" s="1" t="s">
        <v>5</v>
      </c>
      <c r="BO22" s="1" t="s">
        <v>6</v>
      </c>
      <c r="BP22" s="1" t="s">
        <v>7</v>
      </c>
      <c r="BQ22" s="1" t="s">
        <v>8</v>
      </c>
      <c r="BR22" s="1" t="s">
        <v>9</v>
      </c>
      <c r="BS22" s="1" t="s">
        <v>10</v>
      </c>
      <c r="BU22" s="14" t="s">
        <v>0</v>
      </c>
      <c r="BV22" s="14"/>
      <c r="BW22" s="1" t="s">
        <v>64</v>
      </c>
      <c r="BX22" s="1" t="s">
        <v>3</v>
      </c>
      <c r="BY22" s="1" t="s">
        <v>4</v>
      </c>
      <c r="BZ22" s="1" t="s">
        <v>5</v>
      </c>
      <c r="CA22" s="1" t="s">
        <v>6</v>
      </c>
      <c r="CB22" s="1" t="s">
        <v>7</v>
      </c>
      <c r="CC22" s="1" t="s">
        <v>8</v>
      </c>
      <c r="CD22" s="1" t="s">
        <v>9</v>
      </c>
      <c r="CE22" s="1" t="s">
        <v>10</v>
      </c>
      <c r="CG22" s="14" t="s">
        <v>1</v>
      </c>
      <c r="CH22" s="14"/>
      <c r="CI22" s="1" t="s">
        <v>64</v>
      </c>
      <c r="CJ22" s="1" t="s">
        <v>3</v>
      </c>
      <c r="CK22" s="1" t="s">
        <v>4</v>
      </c>
      <c r="CL22" s="1" t="s">
        <v>5</v>
      </c>
      <c r="CM22" s="1" t="s">
        <v>6</v>
      </c>
      <c r="CN22" s="1" t="s">
        <v>7</v>
      </c>
      <c r="CO22" s="1" t="s">
        <v>8</v>
      </c>
      <c r="CP22" s="1" t="s">
        <v>9</v>
      </c>
      <c r="CQ22" s="1" t="s">
        <v>10</v>
      </c>
    </row>
    <row r="23" spans="1:95" ht="18" x14ac:dyDescent="0.25">
      <c r="A23" s="11" t="s">
        <v>11</v>
      </c>
      <c r="B23" s="2" t="s">
        <v>12</v>
      </c>
      <c r="C23" s="3">
        <f>+AA23+AY23+BW23</f>
        <v>1.1754348959001724</v>
      </c>
      <c r="D23" s="4">
        <f t="shared" ref="D23:J32" si="8">+AB23+AZ23+BX23</f>
        <v>0</v>
      </c>
      <c r="E23" s="4">
        <f t="shared" si="8"/>
        <v>0</v>
      </c>
      <c r="F23" s="4">
        <f t="shared" si="8"/>
        <v>0</v>
      </c>
      <c r="G23" s="4">
        <f t="shared" si="8"/>
        <v>0</v>
      </c>
      <c r="H23" s="4">
        <f t="shared" si="8"/>
        <v>0</v>
      </c>
      <c r="I23" s="4">
        <f t="shared" si="8"/>
        <v>47.843226323548272</v>
      </c>
      <c r="J23" s="4">
        <f t="shared" si="8"/>
        <v>9.8897234100280134</v>
      </c>
      <c r="K23" s="4">
        <f>SUM(C23:J23)</f>
        <v>58.908384629476458</v>
      </c>
      <c r="M23" s="11" t="s">
        <v>11</v>
      </c>
      <c r="N23" s="2" t="s">
        <v>12</v>
      </c>
      <c r="O23" s="3">
        <f>+AM23+BK23+CI23</f>
        <v>0.72223896857830494</v>
      </c>
      <c r="P23" s="4">
        <f t="shared" ref="P23:V32" si="9">+AN23+BL23+CJ23</f>
        <v>0</v>
      </c>
      <c r="Q23" s="4">
        <f t="shared" si="9"/>
        <v>0</v>
      </c>
      <c r="R23" s="4">
        <f t="shared" si="9"/>
        <v>0</v>
      </c>
      <c r="S23" s="4">
        <f t="shared" si="9"/>
        <v>0</v>
      </c>
      <c r="T23" s="4">
        <f t="shared" si="9"/>
        <v>0</v>
      </c>
      <c r="U23" s="4">
        <f t="shared" si="9"/>
        <v>14.352967897064481</v>
      </c>
      <c r="V23" s="4">
        <f t="shared" si="9"/>
        <v>4.5492727686128864</v>
      </c>
      <c r="W23" s="4">
        <f>SUM(O23:V23)</f>
        <v>19.624479634255671</v>
      </c>
      <c r="Y23" s="11" t="s">
        <v>11</v>
      </c>
      <c r="Z23" s="2" t="s">
        <v>12</v>
      </c>
      <c r="AA23" s="3">
        <v>2.6494952582737423E-2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1.852159582054411</v>
      </c>
      <c r="AH23" s="4">
        <v>1.4135427694268154</v>
      </c>
      <c r="AI23" s="4">
        <v>3.292197304063964</v>
      </c>
      <c r="AK23" s="11" t="s">
        <v>11</v>
      </c>
      <c r="AL23" s="2" t="s">
        <v>12</v>
      </c>
      <c r="AM23" s="3">
        <v>1.5896971549642452E-2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0.55564787461632326</v>
      </c>
      <c r="AT23" s="4">
        <v>0.65022967393633513</v>
      </c>
      <c r="AU23" s="4">
        <v>1.2217745201023007</v>
      </c>
      <c r="AW23" s="11" t="s">
        <v>11</v>
      </c>
      <c r="AX23" s="2" t="s">
        <v>12</v>
      </c>
      <c r="AY23" s="3">
        <v>1.148939943317435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45.99106674149386</v>
      </c>
      <c r="BF23" s="4">
        <v>8.4761806406011981</v>
      </c>
      <c r="BG23" s="4">
        <v>55.616187325412497</v>
      </c>
      <c r="BI23" s="11" t="s">
        <v>11</v>
      </c>
      <c r="BJ23" s="2" t="s">
        <v>12</v>
      </c>
      <c r="BK23" s="3">
        <v>0.70634199702866252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13.797320022448158</v>
      </c>
      <c r="BR23" s="4">
        <v>3.8990430946765513</v>
      </c>
      <c r="BS23" s="4">
        <v>18.40270511415337</v>
      </c>
      <c r="BU23" s="11" t="s">
        <v>11</v>
      </c>
      <c r="BV23" s="2" t="s">
        <v>12</v>
      </c>
      <c r="BW23" s="3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G23" s="11" t="s">
        <v>11</v>
      </c>
      <c r="CH23" s="2" t="s">
        <v>12</v>
      </c>
      <c r="CI23" s="3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</row>
    <row r="24" spans="1:95" ht="15" customHeight="1" x14ac:dyDescent="0.25">
      <c r="A24" s="11"/>
      <c r="B24" s="5" t="s">
        <v>13</v>
      </c>
      <c r="C24" s="6">
        <f t="shared" ref="C24:C32" si="10">+AA24+AY24+BW24</f>
        <v>7.9011524267032646E-3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  <c r="H24" s="6">
        <f t="shared" si="8"/>
        <v>0</v>
      </c>
      <c r="I24" s="6">
        <f t="shared" si="8"/>
        <v>0</v>
      </c>
      <c r="J24" s="6">
        <f t="shared" si="8"/>
        <v>0</v>
      </c>
      <c r="K24" s="6">
        <f t="shared" ref="K24:K32" si="11">SUM(C24:J24)</f>
        <v>7.9011524267032646E-3</v>
      </c>
      <c r="M24" s="11"/>
      <c r="N24" s="5" t="s">
        <v>13</v>
      </c>
      <c r="O24" s="6">
        <f t="shared" ref="O24:O32" si="12">+AM24+BK24+CI24</f>
        <v>1.2641843882725224E-3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ref="W24:W32" si="13">SUM(O24:V24)</f>
        <v>1.2641843882725224E-3</v>
      </c>
      <c r="Y24" s="11"/>
      <c r="Z24" s="5" t="s">
        <v>13</v>
      </c>
      <c r="AA24" s="6">
        <v>4.0797211633279462E-4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4.0797211633279462E-4</v>
      </c>
      <c r="AK24" s="11"/>
      <c r="AL24" s="5" t="s">
        <v>13</v>
      </c>
      <c r="AM24" s="6">
        <v>6.5275538613247144E-5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6.5275538613247144E-5</v>
      </c>
      <c r="AW24" s="11"/>
      <c r="AX24" s="5" t="s">
        <v>13</v>
      </c>
      <c r="AY24" s="6">
        <v>7.4931803103704701E-3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7.4931803103704701E-3</v>
      </c>
      <c r="BI24" s="11"/>
      <c r="BJ24" s="5" t="s">
        <v>13</v>
      </c>
      <c r="BK24" s="6">
        <v>1.1989088496592753E-3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1.1989088496592753E-3</v>
      </c>
      <c r="BU24" s="11"/>
      <c r="BV24" s="5" t="s">
        <v>13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G24" s="11"/>
      <c r="CH24" s="5" t="s">
        <v>13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</row>
    <row r="25" spans="1:95" ht="18" x14ac:dyDescent="0.25">
      <c r="A25" s="11"/>
      <c r="B25" s="2" t="s">
        <v>14</v>
      </c>
      <c r="C25" s="3">
        <f t="shared" si="10"/>
        <v>3.1863011168708391E-2</v>
      </c>
      <c r="D25" s="4">
        <f t="shared" si="8"/>
        <v>2.1622663847748802</v>
      </c>
      <c r="E25" s="4">
        <f t="shared" si="8"/>
        <v>0.1648474256296954</v>
      </c>
      <c r="F25" s="4">
        <f t="shared" si="8"/>
        <v>12.11116802682567</v>
      </c>
      <c r="G25" s="4">
        <f t="shared" si="8"/>
        <v>0</v>
      </c>
      <c r="H25" s="4">
        <f t="shared" si="8"/>
        <v>0</v>
      </c>
      <c r="I25" s="4">
        <f t="shared" si="8"/>
        <v>0</v>
      </c>
      <c r="J25" s="4">
        <f t="shared" si="8"/>
        <v>0</v>
      </c>
      <c r="K25" s="4">
        <f t="shared" si="11"/>
        <v>14.470144848398954</v>
      </c>
      <c r="M25" s="11"/>
      <c r="N25" s="2" t="s">
        <v>14</v>
      </c>
      <c r="O25" s="3">
        <f t="shared" si="12"/>
        <v>2.2941368041470039E-2</v>
      </c>
      <c r="P25" s="4">
        <f t="shared" si="9"/>
        <v>0.9730198731486962</v>
      </c>
      <c r="Q25" s="4">
        <f t="shared" si="9"/>
        <v>7.4181341533362935E-2</v>
      </c>
      <c r="R25" s="4">
        <f t="shared" si="9"/>
        <v>3.8755737685842142</v>
      </c>
      <c r="S25" s="4">
        <f t="shared" si="9"/>
        <v>0</v>
      </c>
      <c r="T25" s="4">
        <f t="shared" si="9"/>
        <v>0</v>
      </c>
      <c r="U25" s="4">
        <f t="shared" si="9"/>
        <v>0</v>
      </c>
      <c r="V25" s="4">
        <f t="shared" si="9"/>
        <v>0</v>
      </c>
      <c r="W25" s="4">
        <f t="shared" si="13"/>
        <v>4.9457163513077429</v>
      </c>
      <c r="Y25" s="11"/>
      <c r="Z25" s="2" t="s">
        <v>14</v>
      </c>
      <c r="AA25" s="3">
        <v>0</v>
      </c>
      <c r="AB25" s="4">
        <v>4.8209799731343476E-2</v>
      </c>
      <c r="AC25" s="4">
        <v>0</v>
      </c>
      <c r="AD25" s="4">
        <v>1.3426436342110666</v>
      </c>
      <c r="AE25" s="4">
        <v>0</v>
      </c>
      <c r="AF25" s="4">
        <v>0</v>
      </c>
      <c r="AG25" s="4">
        <v>0</v>
      </c>
      <c r="AH25" s="4">
        <v>0</v>
      </c>
      <c r="AI25" s="4">
        <v>1.3908534339424101</v>
      </c>
      <c r="AK25" s="11"/>
      <c r="AL25" s="2" t="s">
        <v>14</v>
      </c>
      <c r="AM25" s="3">
        <v>0</v>
      </c>
      <c r="AN25" s="4">
        <v>2.1694409879104565E-2</v>
      </c>
      <c r="AO25" s="4">
        <v>0</v>
      </c>
      <c r="AP25" s="4">
        <v>0.42964596294754132</v>
      </c>
      <c r="AQ25" s="4">
        <v>0</v>
      </c>
      <c r="AR25" s="4">
        <v>0</v>
      </c>
      <c r="AS25" s="4">
        <v>0</v>
      </c>
      <c r="AT25" s="4">
        <v>0</v>
      </c>
      <c r="AU25" s="4">
        <v>0.45134037282664585</v>
      </c>
      <c r="AW25" s="11"/>
      <c r="AX25" s="2" t="s">
        <v>14</v>
      </c>
      <c r="AY25" s="3">
        <v>3.1863011168708391E-2</v>
      </c>
      <c r="AZ25" s="4">
        <v>2.1140565850435369</v>
      </c>
      <c r="BA25" s="4">
        <v>0.1648474256296954</v>
      </c>
      <c r="BB25" s="4">
        <v>10.768524392614603</v>
      </c>
      <c r="BC25" s="4">
        <v>0</v>
      </c>
      <c r="BD25" s="4">
        <v>0</v>
      </c>
      <c r="BE25" s="4">
        <v>0</v>
      </c>
      <c r="BF25" s="4">
        <v>0</v>
      </c>
      <c r="BG25" s="4">
        <v>13.079291414456545</v>
      </c>
      <c r="BI25" s="11"/>
      <c r="BJ25" s="2" t="s">
        <v>14</v>
      </c>
      <c r="BK25" s="3">
        <v>2.2941368041470039E-2</v>
      </c>
      <c r="BL25" s="4">
        <v>0.95132546326959166</v>
      </c>
      <c r="BM25" s="4">
        <v>7.4181341533362935E-2</v>
      </c>
      <c r="BN25" s="4">
        <v>3.4459278056366731</v>
      </c>
      <c r="BO25" s="4">
        <v>0</v>
      </c>
      <c r="BP25" s="4">
        <v>0</v>
      </c>
      <c r="BQ25" s="4">
        <v>0</v>
      </c>
      <c r="BR25" s="4">
        <v>0</v>
      </c>
      <c r="BS25" s="4">
        <v>4.4943759784810977</v>
      </c>
      <c r="BU25" s="11"/>
      <c r="BV25" s="2" t="s">
        <v>14</v>
      </c>
      <c r="BW25" s="3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G25" s="11"/>
      <c r="CH25" s="2" t="s">
        <v>14</v>
      </c>
      <c r="CI25" s="3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</row>
    <row r="26" spans="1:95" ht="27" x14ac:dyDescent="0.25">
      <c r="A26" s="11"/>
      <c r="B26" s="5" t="s">
        <v>15</v>
      </c>
      <c r="C26" s="6">
        <f t="shared" si="10"/>
        <v>0.27786089392971181</v>
      </c>
      <c r="D26" s="6">
        <f t="shared" si="8"/>
        <v>0</v>
      </c>
      <c r="E26" s="6">
        <f t="shared" si="8"/>
        <v>0</v>
      </c>
      <c r="F26" s="6">
        <f t="shared" si="8"/>
        <v>0</v>
      </c>
      <c r="G26" s="6">
        <f t="shared" si="8"/>
        <v>0</v>
      </c>
      <c r="H26" s="6">
        <f t="shared" si="8"/>
        <v>0</v>
      </c>
      <c r="I26" s="6">
        <f t="shared" si="8"/>
        <v>0</v>
      </c>
      <c r="J26" s="6">
        <f t="shared" si="8"/>
        <v>0</v>
      </c>
      <c r="K26" s="6">
        <f t="shared" si="11"/>
        <v>0.27786089392971181</v>
      </c>
      <c r="M26" s="11"/>
      <c r="N26" s="5" t="s">
        <v>15</v>
      </c>
      <c r="O26" s="6">
        <f t="shared" si="12"/>
        <v>0.18060958105431266</v>
      </c>
      <c r="P26" s="6">
        <f t="shared" si="9"/>
        <v>0</v>
      </c>
      <c r="Q26" s="6">
        <f t="shared" si="9"/>
        <v>0</v>
      </c>
      <c r="R26" s="6">
        <f t="shared" si="9"/>
        <v>0</v>
      </c>
      <c r="S26" s="6">
        <f t="shared" si="9"/>
        <v>0</v>
      </c>
      <c r="T26" s="6">
        <f t="shared" si="9"/>
        <v>0</v>
      </c>
      <c r="U26" s="6">
        <f t="shared" si="9"/>
        <v>0</v>
      </c>
      <c r="V26" s="6">
        <f t="shared" si="9"/>
        <v>0</v>
      </c>
      <c r="W26" s="6">
        <f t="shared" si="13"/>
        <v>0.18060958105431266</v>
      </c>
      <c r="Y26" s="11"/>
      <c r="Z26" s="5" t="s">
        <v>15</v>
      </c>
      <c r="AA26" s="6">
        <v>6.5542155686564062E-3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6.5542155686564062E-3</v>
      </c>
      <c r="AK26" s="11"/>
      <c r="AL26" s="5" t="s">
        <v>15</v>
      </c>
      <c r="AM26" s="6">
        <v>4.2602401196266638E-3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4.2602401196266638E-3</v>
      </c>
      <c r="AW26" s="11"/>
      <c r="AX26" s="5" t="s">
        <v>15</v>
      </c>
      <c r="AY26" s="6">
        <v>0.27130667836105538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0.27130667836105538</v>
      </c>
      <c r="BI26" s="11"/>
      <c r="BJ26" s="5" t="s">
        <v>15</v>
      </c>
      <c r="BK26" s="6">
        <v>0.17634934093468599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0.17634934093468599</v>
      </c>
      <c r="BU26" s="11"/>
      <c r="BV26" s="5" t="s">
        <v>15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G26" s="11"/>
      <c r="CH26" s="5" t="s">
        <v>15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</row>
    <row r="27" spans="1:95" ht="18" x14ac:dyDescent="0.25">
      <c r="A27" s="11"/>
      <c r="B27" s="2" t="s">
        <v>16</v>
      </c>
      <c r="C27" s="3">
        <f t="shared" si="10"/>
        <v>0</v>
      </c>
      <c r="D27" s="4">
        <f t="shared" si="8"/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11"/>
        <v>0</v>
      </c>
      <c r="M27" s="11"/>
      <c r="N27" s="2" t="s">
        <v>16</v>
      </c>
      <c r="O27" s="3">
        <f t="shared" si="12"/>
        <v>0</v>
      </c>
      <c r="P27" s="4">
        <f t="shared" si="9"/>
        <v>0</v>
      </c>
      <c r="Q27" s="4">
        <f t="shared" si="9"/>
        <v>0</v>
      </c>
      <c r="R27" s="4">
        <f t="shared" si="9"/>
        <v>0</v>
      </c>
      <c r="S27" s="4">
        <f t="shared" si="9"/>
        <v>0</v>
      </c>
      <c r="T27" s="4">
        <f t="shared" si="9"/>
        <v>0</v>
      </c>
      <c r="U27" s="4">
        <f t="shared" si="9"/>
        <v>0</v>
      </c>
      <c r="V27" s="4">
        <f t="shared" si="9"/>
        <v>0</v>
      </c>
      <c r="W27" s="4">
        <f t="shared" si="13"/>
        <v>0</v>
      </c>
      <c r="Y27" s="11"/>
      <c r="Z27" s="2" t="s">
        <v>16</v>
      </c>
      <c r="AA27" s="3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K27" s="11"/>
      <c r="AL27" s="2" t="s">
        <v>16</v>
      </c>
      <c r="AM27" s="3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W27" s="11"/>
      <c r="AX27" s="2" t="s">
        <v>16</v>
      </c>
      <c r="AY27" s="3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I27" s="11"/>
      <c r="BJ27" s="2" t="s">
        <v>16</v>
      </c>
      <c r="BK27" s="3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U27" s="11"/>
      <c r="BV27" s="2" t="s">
        <v>16</v>
      </c>
      <c r="BW27" s="3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G27" s="11"/>
      <c r="CH27" s="2" t="s">
        <v>16</v>
      </c>
      <c r="CI27" s="3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</row>
    <row r="28" spans="1:95" ht="18" x14ac:dyDescent="0.25">
      <c r="A28" s="11"/>
      <c r="B28" s="5" t="s">
        <v>17</v>
      </c>
      <c r="C28" s="6">
        <f t="shared" si="10"/>
        <v>0</v>
      </c>
      <c r="D28" s="6">
        <f t="shared" si="8"/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11"/>
        <v>0</v>
      </c>
      <c r="M28" s="11"/>
      <c r="N28" s="5" t="s">
        <v>17</v>
      </c>
      <c r="O28" s="6">
        <f t="shared" si="12"/>
        <v>0</v>
      </c>
      <c r="P28" s="6">
        <f t="shared" si="9"/>
        <v>0</v>
      </c>
      <c r="Q28" s="6">
        <f t="shared" si="9"/>
        <v>0</v>
      </c>
      <c r="R28" s="6">
        <f t="shared" si="9"/>
        <v>0</v>
      </c>
      <c r="S28" s="6">
        <f t="shared" si="9"/>
        <v>0</v>
      </c>
      <c r="T28" s="6">
        <f t="shared" si="9"/>
        <v>0</v>
      </c>
      <c r="U28" s="6">
        <f t="shared" si="9"/>
        <v>0</v>
      </c>
      <c r="V28" s="6">
        <f t="shared" si="9"/>
        <v>0</v>
      </c>
      <c r="W28" s="6">
        <f t="shared" si="13"/>
        <v>0</v>
      </c>
      <c r="Y28" s="11"/>
      <c r="Z28" s="5" t="s">
        <v>17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K28" s="11"/>
      <c r="AL28" s="5" t="s">
        <v>17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W28" s="11"/>
      <c r="AX28" s="5" t="s">
        <v>17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I28" s="11"/>
      <c r="BJ28" s="5" t="s">
        <v>17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U28" s="11"/>
      <c r="BV28" s="5" t="s">
        <v>17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G28" s="11"/>
      <c r="CH28" s="5" t="s">
        <v>17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</row>
    <row r="29" spans="1:95" ht="27" x14ac:dyDescent="0.25">
      <c r="A29" s="11"/>
      <c r="B29" s="2" t="s">
        <v>18</v>
      </c>
      <c r="C29" s="3">
        <f t="shared" si="10"/>
        <v>0.34107599871178518</v>
      </c>
      <c r="D29" s="4">
        <f t="shared" si="8"/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4">
        <f t="shared" si="8"/>
        <v>0</v>
      </c>
      <c r="I29" s="3">
        <f t="shared" si="8"/>
        <v>0</v>
      </c>
      <c r="J29" s="3">
        <f t="shared" si="8"/>
        <v>0</v>
      </c>
      <c r="K29" s="3">
        <f t="shared" si="11"/>
        <v>0.34107599871178518</v>
      </c>
      <c r="M29" s="11"/>
      <c r="N29" s="2" t="s">
        <v>18</v>
      </c>
      <c r="O29" s="3">
        <f t="shared" si="12"/>
        <v>0.25580699903383886</v>
      </c>
      <c r="P29" s="4">
        <f t="shared" si="9"/>
        <v>0</v>
      </c>
      <c r="Q29" s="4">
        <f t="shared" si="9"/>
        <v>0</v>
      </c>
      <c r="R29" s="4">
        <f t="shared" si="9"/>
        <v>0</v>
      </c>
      <c r="S29" s="4">
        <f t="shared" si="9"/>
        <v>0</v>
      </c>
      <c r="T29" s="4">
        <f t="shared" si="9"/>
        <v>0</v>
      </c>
      <c r="U29" s="3">
        <f t="shared" si="9"/>
        <v>0</v>
      </c>
      <c r="V29" s="3">
        <f t="shared" si="9"/>
        <v>0</v>
      </c>
      <c r="W29" s="3">
        <f t="shared" si="13"/>
        <v>0.25580699903383886</v>
      </c>
      <c r="Y29" s="11"/>
      <c r="Z29" s="2" t="s">
        <v>18</v>
      </c>
      <c r="AA29" s="3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3">
        <v>0</v>
      </c>
      <c r="AH29" s="3">
        <v>0</v>
      </c>
      <c r="AI29" s="3">
        <v>0</v>
      </c>
      <c r="AK29" s="11"/>
      <c r="AL29" s="2" t="s">
        <v>18</v>
      </c>
      <c r="AM29" s="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3">
        <v>0</v>
      </c>
      <c r="AT29" s="3">
        <v>0</v>
      </c>
      <c r="AU29" s="3">
        <v>0</v>
      </c>
      <c r="AW29" s="11"/>
      <c r="AX29" s="2" t="s">
        <v>18</v>
      </c>
      <c r="AY29" s="3">
        <v>0.34107599871178518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3">
        <v>0</v>
      </c>
      <c r="BF29" s="3">
        <v>0</v>
      </c>
      <c r="BG29" s="3">
        <v>0.34107599871178518</v>
      </c>
      <c r="BI29" s="11"/>
      <c r="BJ29" s="2" t="s">
        <v>18</v>
      </c>
      <c r="BK29" s="3">
        <v>0.25580699903383886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3">
        <v>0</v>
      </c>
      <c r="BR29" s="3">
        <v>0</v>
      </c>
      <c r="BS29" s="3">
        <v>0.25580699903383886</v>
      </c>
      <c r="BU29" s="11"/>
      <c r="BV29" s="2" t="s">
        <v>18</v>
      </c>
      <c r="BW29" s="3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3">
        <v>0</v>
      </c>
      <c r="CD29" s="3">
        <v>0</v>
      </c>
      <c r="CE29" s="3">
        <v>0</v>
      </c>
      <c r="CG29" s="11"/>
      <c r="CH29" s="2" t="s">
        <v>18</v>
      </c>
      <c r="CI29" s="3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3">
        <v>0</v>
      </c>
      <c r="CP29" s="3">
        <v>0</v>
      </c>
      <c r="CQ29" s="3">
        <v>0</v>
      </c>
    </row>
    <row r="30" spans="1:95" ht="18" x14ac:dyDescent="0.25">
      <c r="A30" s="11"/>
      <c r="B30" s="5" t="s">
        <v>19</v>
      </c>
      <c r="C30" s="6">
        <f t="shared" si="10"/>
        <v>3.8902789160550975E-2</v>
      </c>
      <c r="D30" s="6">
        <f t="shared" si="8"/>
        <v>0</v>
      </c>
      <c r="E30" s="6">
        <f t="shared" si="8"/>
        <v>0</v>
      </c>
      <c r="F30" s="6">
        <f t="shared" si="8"/>
        <v>0</v>
      </c>
      <c r="G30" s="6">
        <f t="shared" si="8"/>
        <v>0</v>
      </c>
      <c r="H30" s="6">
        <f t="shared" si="8"/>
        <v>0</v>
      </c>
      <c r="I30" s="6">
        <f t="shared" si="8"/>
        <v>0</v>
      </c>
      <c r="J30" s="6">
        <f t="shared" si="8"/>
        <v>0</v>
      </c>
      <c r="K30" s="6">
        <f t="shared" si="11"/>
        <v>3.8902789160550975E-2</v>
      </c>
      <c r="M30" s="11"/>
      <c r="N30" s="5" t="s">
        <v>19</v>
      </c>
      <c r="O30" s="6">
        <f t="shared" si="12"/>
        <v>2.8010008195596701E-2</v>
      </c>
      <c r="P30" s="6">
        <f t="shared" si="9"/>
        <v>0</v>
      </c>
      <c r="Q30" s="6">
        <f t="shared" si="9"/>
        <v>0</v>
      </c>
      <c r="R30" s="6">
        <f t="shared" si="9"/>
        <v>0</v>
      </c>
      <c r="S30" s="6">
        <f t="shared" si="9"/>
        <v>0</v>
      </c>
      <c r="T30" s="6">
        <f t="shared" si="9"/>
        <v>0</v>
      </c>
      <c r="U30" s="6">
        <f t="shared" si="9"/>
        <v>0</v>
      </c>
      <c r="V30" s="6">
        <f t="shared" si="9"/>
        <v>0</v>
      </c>
      <c r="W30" s="6">
        <f t="shared" si="13"/>
        <v>2.8010008195596701E-2</v>
      </c>
      <c r="Y30" s="11"/>
      <c r="Z30" s="5" t="s">
        <v>19</v>
      </c>
      <c r="AA30" s="6">
        <v>6.689061007081637E-3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6.689061007081637E-3</v>
      </c>
      <c r="AK30" s="11"/>
      <c r="AL30" s="5" t="s">
        <v>19</v>
      </c>
      <c r="AM30" s="6">
        <v>4.8161239250987782E-3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4.8161239250987782E-3</v>
      </c>
      <c r="AW30" s="11"/>
      <c r="AX30" s="5" t="s">
        <v>19</v>
      </c>
      <c r="AY30" s="6">
        <v>3.2213728153469338E-2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3.2213728153469338E-2</v>
      </c>
      <c r="BI30" s="11"/>
      <c r="BJ30" s="5" t="s">
        <v>19</v>
      </c>
      <c r="BK30" s="6">
        <v>2.3193884270497924E-2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2.3193884270497924E-2</v>
      </c>
      <c r="BU30" s="11"/>
      <c r="BV30" s="5" t="s">
        <v>19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G30" s="11"/>
      <c r="CH30" s="5" t="s">
        <v>19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</row>
    <row r="31" spans="1:95" ht="27" x14ac:dyDescent="0.25">
      <c r="A31" s="11"/>
      <c r="B31" s="2" t="s">
        <v>20</v>
      </c>
      <c r="C31" s="3">
        <f t="shared" si="10"/>
        <v>3.7476763529723272</v>
      </c>
      <c r="D31" s="4">
        <f t="shared" si="8"/>
        <v>0</v>
      </c>
      <c r="E31" s="4">
        <f t="shared" si="8"/>
        <v>0</v>
      </c>
      <c r="F31" s="4">
        <f t="shared" si="8"/>
        <v>0</v>
      </c>
      <c r="G31" s="4">
        <f t="shared" si="8"/>
        <v>0</v>
      </c>
      <c r="H31" s="4">
        <f t="shared" si="8"/>
        <v>0</v>
      </c>
      <c r="I31" s="4">
        <f t="shared" si="8"/>
        <v>0.19435770333325539</v>
      </c>
      <c r="J31" s="4">
        <f t="shared" si="8"/>
        <v>0.43280874783476592</v>
      </c>
      <c r="K31" s="4">
        <f t="shared" si="11"/>
        <v>4.3748428041403482</v>
      </c>
      <c r="M31" s="11"/>
      <c r="N31" s="2" t="s">
        <v>20</v>
      </c>
      <c r="O31" s="3">
        <f t="shared" si="12"/>
        <v>2.6233734470806289</v>
      </c>
      <c r="P31" s="4">
        <f t="shared" si="9"/>
        <v>0</v>
      </c>
      <c r="Q31" s="4">
        <f t="shared" si="9"/>
        <v>0</v>
      </c>
      <c r="R31" s="4">
        <f t="shared" si="9"/>
        <v>0</v>
      </c>
      <c r="S31" s="4">
        <f t="shared" si="9"/>
        <v>0</v>
      </c>
      <c r="T31" s="4">
        <f t="shared" si="9"/>
        <v>0</v>
      </c>
      <c r="U31" s="4">
        <f t="shared" si="9"/>
        <v>5.4420156933311516E-2</v>
      </c>
      <c r="V31" s="4">
        <f t="shared" si="9"/>
        <v>0.18610776156894934</v>
      </c>
      <c r="W31" s="4">
        <f t="shared" si="13"/>
        <v>2.86390136558289</v>
      </c>
      <c r="Y31" s="11"/>
      <c r="Z31" s="2" t="s">
        <v>20</v>
      </c>
      <c r="AA31" s="3">
        <v>1.161295313729451E-4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8.6517010212893968E-3</v>
      </c>
      <c r="AH31" s="4">
        <v>1.6094126896150523E-3</v>
      </c>
      <c r="AI31" s="4">
        <v>1.0377243242277394E-2</v>
      </c>
      <c r="AK31" s="11"/>
      <c r="AL31" s="2" t="s">
        <v>20</v>
      </c>
      <c r="AM31" s="3">
        <v>8.1290671961061571E-5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2.4224762859610311E-3</v>
      </c>
      <c r="AT31" s="4">
        <v>6.9204745653447244E-4</v>
      </c>
      <c r="AU31" s="4">
        <v>3.1958144144565649E-3</v>
      </c>
      <c r="AW31" s="11"/>
      <c r="AX31" s="2" t="s">
        <v>20</v>
      </c>
      <c r="AY31" s="3">
        <v>3.7475602234409542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0.18570600231196599</v>
      </c>
      <c r="BF31" s="4">
        <v>0.43119933514515085</v>
      </c>
      <c r="BG31" s="4">
        <v>4.3644655608980711</v>
      </c>
      <c r="BI31" s="11"/>
      <c r="BJ31" s="2" t="s">
        <v>20</v>
      </c>
      <c r="BK31" s="3">
        <v>2.623292156408668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5.1997680647350483E-2</v>
      </c>
      <c r="BR31" s="4">
        <v>0.18541571411241486</v>
      </c>
      <c r="BS31" s="4">
        <v>2.8607055511684334</v>
      </c>
      <c r="BU31" s="11"/>
      <c r="BV31" s="2" t="s">
        <v>20</v>
      </c>
      <c r="BW31" s="3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G31" s="11"/>
      <c r="CH31" s="2" t="s">
        <v>20</v>
      </c>
      <c r="CI31" s="3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</row>
    <row r="32" spans="1:95" ht="18" x14ac:dyDescent="0.25">
      <c r="A32" s="11"/>
      <c r="B32" s="5" t="s">
        <v>21</v>
      </c>
      <c r="C32" s="6">
        <f t="shared" si="10"/>
        <v>0.97924083139802842</v>
      </c>
      <c r="D32" s="6">
        <f t="shared" si="8"/>
        <v>0</v>
      </c>
      <c r="E32" s="6">
        <f t="shared" si="8"/>
        <v>0</v>
      </c>
      <c r="F32" s="6">
        <f t="shared" si="8"/>
        <v>0</v>
      </c>
      <c r="G32" s="6">
        <f t="shared" si="8"/>
        <v>0</v>
      </c>
      <c r="H32" s="6">
        <f t="shared" si="8"/>
        <v>0</v>
      </c>
      <c r="I32" s="6">
        <f t="shared" si="8"/>
        <v>0</v>
      </c>
      <c r="J32" s="6">
        <f t="shared" si="8"/>
        <v>0</v>
      </c>
      <c r="K32" s="6">
        <f t="shared" si="11"/>
        <v>0.97924083139802842</v>
      </c>
      <c r="M32" s="11"/>
      <c r="N32" s="5" t="s">
        <v>21</v>
      </c>
      <c r="O32" s="6">
        <f t="shared" si="12"/>
        <v>0.73443062354852129</v>
      </c>
      <c r="P32" s="6">
        <f t="shared" si="9"/>
        <v>0</v>
      </c>
      <c r="Q32" s="6">
        <f t="shared" si="9"/>
        <v>0</v>
      </c>
      <c r="R32" s="6">
        <f t="shared" si="9"/>
        <v>0</v>
      </c>
      <c r="S32" s="6">
        <f t="shared" si="9"/>
        <v>0</v>
      </c>
      <c r="T32" s="6">
        <f t="shared" si="9"/>
        <v>0</v>
      </c>
      <c r="U32" s="6">
        <f t="shared" si="9"/>
        <v>0</v>
      </c>
      <c r="V32" s="6">
        <f t="shared" si="9"/>
        <v>0</v>
      </c>
      <c r="W32" s="6">
        <f t="shared" si="13"/>
        <v>0.73443062354852129</v>
      </c>
      <c r="Y32" s="11"/>
      <c r="Z32" s="5" t="s">
        <v>21</v>
      </c>
      <c r="AA32" s="6">
        <v>1.2848949679341573E-2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1.2848949679341573E-2</v>
      </c>
      <c r="AK32" s="11"/>
      <c r="AL32" s="5" t="s">
        <v>21</v>
      </c>
      <c r="AM32" s="6">
        <v>9.6367122595061791E-3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9.6367122595061791E-3</v>
      </c>
      <c r="AW32" s="11"/>
      <c r="AX32" s="5" t="s">
        <v>21</v>
      </c>
      <c r="AY32" s="6">
        <v>0.96639188171868684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0.96639188171868684</v>
      </c>
      <c r="BI32" s="11"/>
      <c r="BJ32" s="5" t="s">
        <v>21</v>
      </c>
      <c r="BK32" s="6">
        <v>0.72479391128901516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0.72479391128901516</v>
      </c>
      <c r="BU32" s="11"/>
      <c r="BV32" s="5" t="s">
        <v>21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G32" s="11"/>
      <c r="CH32" s="5" t="s">
        <v>21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</row>
    <row r="33" spans="1:95" ht="15.75" thickBot="1" x14ac:dyDescent="0.3">
      <c r="A33" s="12"/>
      <c r="B33" s="7" t="s">
        <v>10</v>
      </c>
      <c r="C33" s="8">
        <f t="shared" ref="C33:J33" si="14">SUM(C23:C32)</f>
        <v>6.5999559256679881</v>
      </c>
      <c r="D33" s="8">
        <f t="shared" si="14"/>
        <v>2.1622663847748802</v>
      </c>
      <c r="E33" s="8">
        <f t="shared" si="14"/>
        <v>0.1648474256296954</v>
      </c>
      <c r="F33" s="8">
        <f t="shared" si="14"/>
        <v>12.11116802682567</v>
      </c>
      <c r="G33" s="8">
        <f t="shared" si="14"/>
        <v>0</v>
      </c>
      <c r="H33" s="8">
        <f t="shared" si="14"/>
        <v>0</v>
      </c>
      <c r="I33" s="8">
        <f t="shared" si="14"/>
        <v>48.037584026881525</v>
      </c>
      <c r="J33" s="8">
        <f t="shared" si="14"/>
        <v>10.32253215786278</v>
      </c>
      <c r="K33" s="8">
        <f>SUM(K23:K32)</f>
        <v>79.398353947642534</v>
      </c>
      <c r="M33" s="12"/>
      <c r="N33" s="7" t="s">
        <v>10</v>
      </c>
      <c r="O33" s="8">
        <f t="shared" ref="O33:V33" si="15">SUM(O23:O32)</f>
        <v>4.5686751799209455</v>
      </c>
      <c r="P33" s="8">
        <f t="shared" si="15"/>
        <v>0.9730198731486962</v>
      </c>
      <c r="Q33" s="8">
        <f t="shared" si="15"/>
        <v>7.4181341533362935E-2</v>
      </c>
      <c r="R33" s="8">
        <f t="shared" si="15"/>
        <v>3.8755737685842142</v>
      </c>
      <c r="S33" s="8">
        <f t="shared" si="15"/>
        <v>0</v>
      </c>
      <c r="T33" s="8">
        <f t="shared" si="15"/>
        <v>0</v>
      </c>
      <c r="U33" s="8">
        <f t="shared" si="15"/>
        <v>14.407388053997792</v>
      </c>
      <c r="V33" s="8">
        <f t="shared" si="15"/>
        <v>4.7353805301818355</v>
      </c>
      <c r="W33" s="8">
        <f>SUM(W23:W32)</f>
        <v>28.634218747366848</v>
      </c>
      <c r="Y33" s="12"/>
      <c r="Z33" s="7" t="s">
        <v>10</v>
      </c>
      <c r="AA33" s="8">
        <v>5.3111280485522779E-2</v>
      </c>
      <c r="AB33" s="8">
        <v>4.8209799731343476E-2</v>
      </c>
      <c r="AC33" s="8">
        <v>0</v>
      </c>
      <c r="AD33" s="8">
        <v>1.3426436342110666</v>
      </c>
      <c r="AE33" s="8">
        <v>0</v>
      </c>
      <c r="AF33" s="8">
        <v>0</v>
      </c>
      <c r="AG33" s="8">
        <v>1.8608112830757004</v>
      </c>
      <c r="AH33" s="8">
        <v>1.4151521821164306</v>
      </c>
      <c r="AI33" s="8">
        <v>4.7199281796200641</v>
      </c>
      <c r="AK33" s="12"/>
      <c r="AL33" s="7" t="s">
        <v>10</v>
      </c>
      <c r="AM33" s="8">
        <v>3.4756614064448382E-2</v>
      </c>
      <c r="AN33" s="8">
        <v>2.1694409879104565E-2</v>
      </c>
      <c r="AO33" s="8">
        <v>0</v>
      </c>
      <c r="AP33" s="8">
        <v>0.42964596294754132</v>
      </c>
      <c r="AQ33" s="8">
        <v>0</v>
      </c>
      <c r="AR33" s="8">
        <v>0</v>
      </c>
      <c r="AS33" s="8">
        <v>0.5580703509022843</v>
      </c>
      <c r="AT33" s="8">
        <v>0.65092172139286963</v>
      </c>
      <c r="AU33" s="8">
        <v>1.695089059186248</v>
      </c>
      <c r="AW33" s="12"/>
      <c r="AX33" s="7" t="s">
        <v>10</v>
      </c>
      <c r="AY33" s="8">
        <v>6.5468446451824649</v>
      </c>
      <c r="AZ33" s="8">
        <v>2.1140565850435369</v>
      </c>
      <c r="BA33" s="8">
        <v>0.1648474256296954</v>
      </c>
      <c r="BB33" s="8">
        <v>10.768524392614603</v>
      </c>
      <c r="BC33" s="8">
        <v>0</v>
      </c>
      <c r="BD33" s="8">
        <v>0</v>
      </c>
      <c r="BE33" s="8">
        <v>46.176772743805827</v>
      </c>
      <c r="BF33" s="8">
        <v>8.9073799757463483</v>
      </c>
      <c r="BG33" s="8">
        <v>74.678425768022478</v>
      </c>
      <c r="BI33" s="12"/>
      <c r="BJ33" s="7" t="s">
        <v>10</v>
      </c>
      <c r="BK33" s="8">
        <v>4.5339185658564976</v>
      </c>
      <c r="BL33" s="8">
        <v>0.95132546326959166</v>
      </c>
      <c r="BM33" s="8">
        <v>7.4181341533362935E-2</v>
      </c>
      <c r="BN33" s="8">
        <v>3.4459278056366731</v>
      </c>
      <c r="BO33" s="8">
        <v>0</v>
      </c>
      <c r="BP33" s="8">
        <v>0</v>
      </c>
      <c r="BQ33" s="8">
        <v>13.849317703095508</v>
      </c>
      <c r="BR33" s="8">
        <v>4.0844588087889662</v>
      </c>
      <c r="BS33" s="8">
        <v>26.9391296881806</v>
      </c>
      <c r="BU33" s="12"/>
      <c r="BV33" s="7" t="s">
        <v>10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G33" s="12"/>
      <c r="CH33" s="7" t="s">
        <v>10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</row>
    <row r="38" spans="1:95" ht="15.75" thickBot="1" x14ac:dyDescent="0.3"/>
    <row r="39" spans="1:95" x14ac:dyDescent="0.25">
      <c r="A39" s="16" t="str">
        <f>+Y39</f>
        <v>SELVA</v>
      </c>
      <c r="B39" s="16"/>
      <c r="C39" s="15" t="s">
        <v>2</v>
      </c>
      <c r="D39" s="15"/>
      <c r="E39" s="15"/>
      <c r="F39" s="15"/>
      <c r="G39" s="15"/>
      <c r="H39" s="15"/>
      <c r="I39" s="15"/>
      <c r="J39" s="15"/>
      <c r="K39" s="15"/>
      <c r="M39" s="16" t="str">
        <f>+A39</f>
        <v>SELVA</v>
      </c>
      <c r="N39" s="16"/>
      <c r="O39" s="15" t="s">
        <v>2</v>
      </c>
      <c r="P39" s="15"/>
      <c r="Q39" s="15"/>
      <c r="R39" s="15"/>
      <c r="S39" s="15"/>
      <c r="T39" s="15"/>
      <c r="U39" s="15"/>
      <c r="V39" s="15"/>
      <c r="W39" s="15"/>
      <c r="Y39" s="16" t="s">
        <v>28</v>
      </c>
      <c r="Z39" s="16"/>
      <c r="AA39" s="15" t="s">
        <v>2</v>
      </c>
      <c r="AB39" s="15"/>
      <c r="AC39" s="15"/>
      <c r="AD39" s="15"/>
      <c r="AE39" s="15"/>
      <c r="AF39" s="15"/>
      <c r="AG39" s="15"/>
      <c r="AH39" s="15"/>
      <c r="AI39" s="15"/>
      <c r="AK39" s="16" t="s">
        <v>28</v>
      </c>
      <c r="AL39" s="16"/>
      <c r="AM39" s="15" t="s">
        <v>2</v>
      </c>
      <c r="AN39" s="15"/>
      <c r="AO39" s="15"/>
      <c r="AP39" s="15"/>
      <c r="AQ39" s="15"/>
      <c r="AR39" s="15"/>
      <c r="AS39" s="15"/>
      <c r="AT39" s="15"/>
      <c r="AU39" s="15"/>
      <c r="AW39" s="16" t="s">
        <v>28</v>
      </c>
      <c r="AX39" s="16"/>
      <c r="AY39" s="15" t="s">
        <v>2</v>
      </c>
      <c r="AZ39" s="15"/>
      <c r="BA39" s="15"/>
      <c r="BB39" s="15"/>
      <c r="BC39" s="15"/>
      <c r="BD39" s="15"/>
      <c r="BE39" s="15"/>
      <c r="BF39" s="15"/>
      <c r="BG39" s="15"/>
      <c r="BI39" s="16" t="s">
        <v>28</v>
      </c>
      <c r="BJ39" s="16"/>
      <c r="BK39" s="15" t="s">
        <v>2</v>
      </c>
      <c r="BL39" s="15"/>
      <c r="BM39" s="15"/>
      <c r="BN39" s="15"/>
      <c r="BO39" s="15"/>
      <c r="BP39" s="15"/>
      <c r="BQ39" s="15"/>
      <c r="BR39" s="15"/>
      <c r="BS39" s="15"/>
      <c r="BU39" s="16" t="s">
        <v>28</v>
      </c>
      <c r="BV39" s="16"/>
      <c r="BW39" s="15" t="s">
        <v>2</v>
      </c>
      <c r="BX39" s="15"/>
      <c r="BY39" s="15"/>
      <c r="BZ39" s="15"/>
      <c r="CA39" s="15"/>
      <c r="CB39" s="15"/>
      <c r="CC39" s="15"/>
      <c r="CD39" s="15"/>
      <c r="CE39" s="15"/>
      <c r="CG39" s="16" t="s">
        <v>28</v>
      </c>
      <c r="CH39" s="16"/>
      <c r="CI39" s="15" t="s">
        <v>2</v>
      </c>
      <c r="CJ39" s="15"/>
      <c r="CK39" s="15"/>
      <c r="CL39" s="15"/>
      <c r="CM39" s="15"/>
      <c r="CN39" s="15"/>
      <c r="CO39" s="15"/>
      <c r="CP39" s="15"/>
      <c r="CQ39" s="15"/>
    </row>
    <row r="40" spans="1:95" ht="18" x14ac:dyDescent="0.25">
      <c r="A40" s="14" t="s">
        <v>0</v>
      </c>
      <c r="B40" s="14"/>
      <c r="C40" s="1" t="s">
        <v>64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M40" s="14" t="s">
        <v>1</v>
      </c>
      <c r="N40" s="14"/>
      <c r="O40" s="1" t="s">
        <v>64</v>
      </c>
      <c r="P40" s="1" t="s">
        <v>3</v>
      </c>
      <c r="Q40" s="1" t="s">
        <v>4</v>
      </c>
      <c r="R40" s="1" t="s">
        <v>5</v>
      </c>
      <c r="S40" s="1" t="s">
        <v>6</v>
      </c>
      <c r="T40" s="1" t="s">
        <v>7</v>
      </c>
      <c r="U40" s="1" t="s">
        <v>8</v>
      </c>
      <c r="V40" s="1" t="s">
        <v>9</v>
      </c>
      <c r="W40" s="1" t="s">
        <v>10</v>
      </c>
      <c r="Y40" s="14" t="s">
        <v>0</v>
      </c>
      <c r="Z40" s="14"/>
      <c r="AA40" s="1" t="s">
        <v>64</v>
      </c>
      <c r="AB40" s="1" t="s">
        <v>3</v>
      </c>
      <c r="AC40" s="1" t="s">
        <v>4</v>
      </c>
      <c r="AD40" s="1" t="s">
        <v>5</v>
      </c>
      <c r="AE40" s="1" t="s">
        <v>6</v>
      </c>
      <c r="AF40" s="1" t="s">
        <v>7</v>
      </c>
      <c r="AG40" s="1" t="s">
        <v>8</v>
      </c>
      <c r="AH40" s="1" t="s">
        <v>9</v>
      </c>
      <c r="AI40" s="1" t="s">
        <v>10</v>
      </c>
      <c r="AK40" s="14" t="s">
        <v>1</v>
      </c>
      <c r="AL40" s="14"/>
      <c r="AM40" s="1" t="s">
        <v>64</v>
      </c>
      <c r="AN40" s="1" t="s">
        <v>3</v>
      </c>
      <c r="AO40" s="1" t="s">
        <v>4</v>
      </c>
      <c r="AP40" s="1" t="s">
        <v>5</v>
      </c>
      <c r="AQ40" s="1" t="s">
        <v>6</v>
      </c>
      <c r="AR40" s="1" t="s">
        <v>7</v>
      </c>
      <c r="AS40" s="1" t="s">
        <v>8</v>
      </c>
      <c r="AT40" s="1" t="s">
        <v>9</v>
      </c>
      <c r="AU40" s="1" t="s">
        <v>10</v>
      </c>
      <c r="AW40" s="14" t="s">
        <v>0</v>
      </c>
      <c r="AX40" s="14"/>
      <c r="AY40" s="1" t="s">
        <v>64</v>
      </c>
      <c r="AZ40" s="1" t="s">
        <v>3</v>
      </c>
      <c r="BA40" s="1" t="s">
        <v>4</v>
      </c>
      <c r="BB40" s="1" t="s">
        <v>5</v>
      </c>
      <c r="BC40" s="1" t="s">
        <v>6</v>
      </c>
      <c r="BD40" s="1" t="s">
        <v>7</v>
      </c>
      <c r="BE40" s="1" t="s">
        <v>8</v>
      </c>
      <c r="BF40" s="1" t="s">
        <v>9</v>
      </c>
      <c r="BG40" s="1" t="s">
        <v>10</v>
      </c>
      <c r="BI40" s="14" t="s">
        <v>1</v>
      </c>
      <c r="BJ40" s="14"/>
      <c r="BK40" s="1" t="s">
        <v>64</v>
      </c>
      <c r="BL40" s="1" t="s">
        <v>3</v>
      </c>
      <c r="BM40" s="1" t="s">
        <v>4</v>
      </c>
      <c r="BN40" s="1" t="s">
        <v>5</v>
      </c>
      <c r="BO40" s="1" t="s">
        <v>6</v>
      </c>
      <c r="BP40" s="1" t="s">
        <v>7</v>
      </c>
      <c r="BQ40" s="1" t="s">
        <v>8</v>
      </c>
      <c r="BR40" s="1" t="s">
        <v>9</v>
      </c>
      <c r="BS40" s="1" t="s">
        <v>10</v>
      </c>
      <c r="BU40" s="14" t="s">
        <v>0</v>
      </c>
      <c r="BV40" s="14"/>
      <c r="BW40" s="1" t="s">
        <v>64</v>
      </c>
      <c r="BX40" s="1" t="s">
        <v>3</v>
      </c>
      <c r="BY40" s="1" t="s">
        <v>4</v>
      </c>
      <c r="BZ40" s="1" t="s">
        <v>5</v>
      </c>
      <c r="CA40" s="1" t="s">
        <v>6</v>
      </c>
      <c r="CB40" s="1" t="s">
        <v>7</v>
      </c>
      <c r="CC40" s="1" t="s">
        <v>8</v>
      </c>
      <c r="CD40" s="1" t="s">
        <v>9</v>
      </c>
      <c r="CE40" s="1" t="s">
        <v>10</v>
      </c>
      <c r="CG40" s="14" t="s">
        <v>1</v>
      </c>
      <c r="CH40" s="14"/>
      <c r="CI40" s="1" t="s">
        <v>64</v>
      </c>
      <c r="CJ40" s="1" t="s">
        <v>3</v>
      </c>
      <c r="CK40" s="1" t="s">
        <v>4</v>
      </c>
      <c r="CL40" s="1" t="s">
        <v>5</v>
      </c>
      <c r="CM40" s="1" t="s">
        <v>6</v>
      </c>
      <c r="CN40" s="1" t="s">
        <v>7</v>
      </c>
      <c r="CO40" s="1" t="s">
        <v>8</v>
      </c>
      <c r="CP40" s="1" t="s">
        <v>9</v>
      </c>
      <c r="CQ40" s="1" t="s">
        <v>10</v>
      </c>
    </row>
    <row r="41" spans="1:95" ht="18" x14ac:dyDescent="0.25">
      <c r="A41" s="11" t="s">
        <v>11</v>
      </c>
      <c r="B41" s="2" t="s">
        <v>12</v>
      </c>
      <c r="C41" s="3">
        <f>+AA41+AY41+BW41</f>
        <v>0.90753487363130914</v>
      </c>
      <c r="D41" s="4">
        <f t="shared" ref="D41:J50" si="16">+AB41+AZ41+BX41</f>
        <v>0</v>
      </c>
      <c r="E41" s="4">
        <f t="shared" si="16"/>
        <v>0</v>
      </c>
      <c r="F41" s="4">
        <f t="shared" si="16"/>
        <v>0</v>
      </c>
      <c r="G41" s="4">
        <f t="shared" si="16"/>
        <v>0</v>
      </c>
      <c r="H41" s="4">
        <f t="shared" si="16"/>
        <v>0</v>
      </c>
      <c r="I41" s="4">
        <f t="shared" si="16"/>
        <v>36.385053411057498</v>
      </c>
      <c r="J41" s="4">
        <f t="shared" si="16"/>
        <v>6.7832920731124373</v>
      </c>
      <c r="K41" s="4">
        <f>SUM(C41:J41)</f>
        <v>44.075880357801239</v>
      </c>
      <c r="M41" s="11" t="s">
        <v>11</v>
      </c>
      <c r="N41" s="2" t="s">
        <v>12</v>
      </c>
      <c r="O41" s="3">
        <f>+AM41+BK41+CI41</f>
        <v>0.55790338016582419</v>
      </c>
      <c r="P41" s="4">
        <f t="shared" ref="P41:V50" si="17">+AN41+BL41+CJ41</f>
        <v>0</v>
      </c>
      <c r="Q41" s="4">
        <f t="shared" si="17"/>
        <v>0</v>
      </c>
      <c r="R41" s="4">
        <f t="shared" si="17"/>
        <v>0</v>
      </c>
      <c r="S41" s="4">
        <f t="shared" si="17"/>
        <v>0</v>
      </c>
      <c r="T41" s="4">
        <f t="shared" si="17"/>
        <v>0</v>
      </c>
      <c r="U41" s="4">
        <f t="shared" si="17"/>
        <v>10.915516023317249</v>
      </c>
      <c r="V41" s="4">
        <f t="shared" si="17"/>
        <v>3.1203143536317213</v>
      </c>
      <c r="W41" s="4">
        <f>SUM(O41:V41)</f>
        <v>14.593733757114794</v>
      </c>
      <c r="Y41" s="11" t="s">
        <v>11</v>
      </c>
      <c r="Z41" s="2" t="s">
        <v>12</v>
      </c>
      <c r="AA41" s="3">
        <v>1.9152414960927997E-3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0.13388711973946846</v>
      </c>
      <c r="AH41" s="4">
        <v>0.10218081198877396</v>
      </c>
      <c r="AI41" s="4">
        <v>0.23798317322433521</v>
      </c>
      <c r="AK41" s="11" t="s">
        <v>11</v>
      </c>
      <c r="AL41" s="2" t="s">
        <v>12</v>
      </c>
      <c r="AM41" s="3">
        <v>1.1491448976556798E-3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4.0166135921840533E-2</v>
      </c>
      <c r="AT41" s="4">
        <v>4.7003173514836023E-2</v>
      </c>
      <c r="AU41" s="4">
        <v>8.8318454334332233E-2</v>
      </c>
      <c r="AW41" s="11" t="s">
        <v>11</v>
      </c>
      <c r="AX41" s="2" t="s">
        <v>12</v>
      </c>
      <c r="AY41" s="3">
        <v>0.90561963213521635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36.251166291318029</v>
      </c>
      <c r="BF41" s="4">
        <v>6.6811112611236636</v>
      </c>
      <c r="BG41" s="4">
        <v>43.837897184576903</v>
      </c>
      <c r="BI41" s="11" t="s">
        <v>11</v>
      </c>
      <c r="BJ41" s="2" t="s">
        <v>12</v>
      </c>
      <c r="BK41" s="3">
        <v>0.55675423526816847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10.875349887395409</v>
      </c>
      <c r="BR41" s="4">
        <v>3.0733111801168853</v>
      </c>
      <c r="BS41" s="4">
        <v>14.505415302780463</v>
      </c>
      <c r="BU41" s="11" t="s">
        <v>11</v>
      </c>
      <c r="BV41" s="2" t="s">
        <v>12</v>
      </c>
      <c r="BW41" s="3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G41" s="11" t="s">
        <v>11</v>
      </c>
      <c r="CH41" s="2" t="s">
        <v>12</v>
      </c>
      <c r="CI41" s="3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</row>
    <row r="42" spans="1:95" ht="15" customHeight="1" x14ac:dyDescent="0.25">
      <c r="A42" s="11"/>
      <c r="B42" s="5" t="s">
        <v>13</v>
      </c>
      <c r="C42" s="6">
        <f t="shared" ref="C42:C50" si="18">+AA42+AY42+BW42</f>
        <v>5.9357799607122992E-3</v>
      </c>
      <c r="D42" s="6">
        <f t="shared" si="16"/>
        <v>0</v>
      </c>
      <c r="E42" s="6">
        <f t="shared" si="16"/>
        <v>0</v>
      </c>
      <c r="F42" s="6">
        <f t="shared" si="16"/>
        <v>0</v>
      </c>
      <c r="G42" s="6">
        <f t="shared" si="16"/>
        <v>0</v>
      </c>
      <c r="H42" s="6">
        <f t="shared" si="16"/>
        <v>0</v>
      </c>
      <c r="I42" s="6">
        <f t="shared" si="16"/>
        <v>0</v>
      </c>
      <c r="J42" s="6">
        <f t="shared" si="16"/>
        <v>0</v>
      </c>
      <c r="K42" s="6">
        <f t="shared" ref="K42:K50" si="19">SUM(C42:J42)</f>
        <v>5.9357799607122992E-3</v>
      </c>
      <c r="M42" s="11"/>
      <c r="N42" s="5" t="s">
        <v>13</v>
      </c>
      <c r="O42" s="6">
        <f t="shared" ref="O42:O50" si="20">+AM42+BK42+CI42</f>
        <v>9.497247937139678E-4</v>
      </c>
      <c r="P42" s="6">
        <f t="shared" si="17"/>
        <v>0</v>
      </c>
      <c r="Q42" s="6">
        <f t="shared" si="17"/>
        <v>0</v>
      </c>
      <c r="R42" s="6">
        <f t="shared" si="17"/>
        <v>0</v>
      </c>
      <c r="S42" s="6">
        <f t="shared" si="17"/>
        <v>0</v>
      </c>
      <c r="T42" s="6">
        <f t="shared" si="17"/>
        <v>0</v>
      </c>
      <c r="U42" s="6">
        <f t="shared" si="17"/>
        <v>0</v>
      </c>
      <c r="V42" s="6">
        <f t="shared" si="17"/>
        <v>0</v>
      </c>
      <c r="W42" s="6">
        <f t="shared" ref="W42:W50" si="21">SUM(O42:V42)</f>
        <v>9.497247937139678E-4</v>
      </c>
      <c r="Y42" s="11"/>
      <c r="Z42" s="5" t="s">
        <v>13</v>
      </c>
      <c r="AA42" s="6">
        <v>2.9491093596387845E-5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2.9491093596387845E-5</v>
      </c>
      <c r="AK42" s="11"/>
      <c r="AL42" s="5" t="s">
        <v>13</v>
      </c>
      <c r="AM42" s="6">
        <v>4.7185749754220549E-6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4.7185749754220549E-6</v>
      </c>
      <c r="AW42" s="11"/>
      <c r="AX42" s="5" t="s">
        <v>13</v>
      </c>
      <c r="AY42" s="6">
        <v>5.9062888671159112E-3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5.9062888671159112E-3</v>
      </c>
      <c r="BI42" s="11"/>
      <c r="BJ42" s="5" t="s">
        <v>13</v>
      </c>
      <c r="BK42" s="6">
        <v>9.450062187385458E-4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9.450062187385458E-4</v>
      </c>
      <c r="BU42" s="11"/>
      <c r="BV42" s="5" t="s">
        <v>13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G42" s="11"/>
      <c r="CH42" s="5" t="s">
        <v>13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</row>
    <row r="43" spans="1:95" ht="18" x14ac:dyDescent="0.25">
      <c r="A43" s="11"/>
      <c r="B43" s="2" t="s">
        <v>14</v>
      </c>
      <c r="C43" s="3">
        <f t="shared" si="18"/>
        <v>2.5115123398015207E-2</v>
      </c>
      <c r="D43" s="4">
        <f t="shared" si="16"/>
        <v>1.6698306544571953</v>
      </c>
      <c r="E43" s="4">
        <f t="shared" si="16"/>
        <v>0</v>
      </c>
      <c r="F43" s="4">
        <f t="shared" si="16"/>
        <v>8.5850425467137246</v>
      </c>
      <c r="G43" s="4">
        <f t="shared" si="16"/>
        <v>0</v>
      </c>
      <c r="H43" s="4">
        <f t="shared" si="16"/>
        <v>0</v>
      </c>
      <c r="I43" s="4">
        <f t="shared" si="16"/>
        <v>0</v>
      </c>
      <c r="J43" s="4">
        <f t="shared" si="16"/>
        <v>0</v>
      </c>
      <c r="K43" s="4">
        <f t="shared" si="19"/>
        <v>10.279988324568935</v>
      </c>
      <c r="M43" s="11"/>
      <c r="N43" s="2" t="s">
        <v>14</v>
      </c>
      <c r="O43" s="3">
        <f t="shared" si="20"/>
        <v>1.8082888846570947E-2</v>
      </c>
      <c r="P43" s="4">
        <f t="shared" si="17"/>
        <v>0.75142379450573782</v>
      </c>
      <c r="Q43" s="4">
        <f t="shared" si="17"/>
        <v>0</v>
      </c>
      <c r="R43" s="4">
        <f t="shared" si="17"/>
        <v>2.7472136149483921</v>
      </c>
      <c r="S43" s="4">
        <f t="shared" si="17"/>
        <v>0</v>
      </c>
      <c r="T43" s="4">
        <f t="shared" si="17"/>
        <v>0</v>
      </c>
      <c r="U43" s="4">
        <f t="shared" si="17"/>
        <v>0</v>
      </c>
      <c r="V43" s="4">
        <f t="shared" si="17"/>
        <v>0</v>
      </c>
      <c r="W43" s="4">
        <f t="shared" si="21"/>
        <v>3.5167202983007009</v>
      </c>
      <c r="Y43" s="11"/>
      <c r="Z43" s="2" t="s">
        <v>14</v>
      </c>
      <c r="AA43" s="3">
        <v>0</v>
      </c>
      <c r="AB43" s="4">
        <v>3.4849433557375613E-3</v>
      </c>
      <c r="AC43" s="4">
        <v>0</v>
      </c>
      <c r="AD43" s="4">
        <v>9.7055723903476929E-2</v>
      </c>
      <c r="AE43" s="4">
        <v>0</v>
      </c>
      <c r="AF43" s="4">
        <v>0</v>
      </c>
      <c r="AG43" s="4">
        <v>0</v>
      </c>
      <c r="AH43" s="4">
        <v>0</v>
      </c>
      <c r="AI43" s="4">
        <v>0.10054066725921448</v>
      </c>
      <c r="AK43" s="11"/>
      <c r="AL43" s="2" t="s">
        <v>14</v>
      </c>
      <c r="AM43" s="3">
        <v>0</v>
      </c>
      <c r="AN43" s="4">
        <v>1.5682245100819025E-3</v>
      </c>
      <c r="AO43" s="4">
        <v>0</v>
      </c>
      <c r="AP43" s="4">
        <v>3.1057831649112619E-2</v>
      </c>
      <c r="AQ43" s="4">
        <v>0</v>
      </c>
      <c r="AR43" s="4">
        <v>0</v>
      </c>
      <c r="AS43" s="4">
        <v>0</v>
      </c>
      <c r="AT43" s="4">
        <v>0</v>
      </c>
      <c r="AU43" s="4">
        <v>3.2626056159194519E-2</v>
      </c>
      <c r="AW43" s="11"/>
      <c r="AX43" s="2" t="s">
        <v>14</v>
      </c>
      <c r="AY43" s="3">
        <v>2.5115123398015207E-2</v>
      </c>
      <c r="AZ43" s="4">
        <v>1.6663457111014577</v>
      </c>
      <c r="BA43" s="4">
        <v>0</v>
      </c>
      <c r="BB43" s="4">
        <v>8.4879868228102477</v>
      </c>
      <c r="BC43" s="4">
        <v>0</v>
      </c>
      <c r="BD43" s="4">
        <v>0</v>
      </c>
      <c r="BE43" s="4">
        <v>0</v>
      </c>
      <c r="BF43" s="4">
        <v>0</v>
      </c>
      <c r="BG43" s="4">
        <v>10.179447657309721</v>
      </c>
      <c r="BI43" s="11"/>
      <c r="BJ43" s="2" t="s">
        <v>14</v>
      </c>
      <c r="BK43" s="3">
        <v>1.8082888846570947E-2</v>
      </c>
      <c r="BL43" s="4">
        <v>0.74985556999565595</v>
      </c>
      <c r="BM43" s="4">
        <v>0</v>
      </c>
      <c r="BN43" s="4">
        <v>2.7161557832992793</v>
      </c>
      <c r="BO43" s="4">
        <v>0</v>
      </c>
      <c r="BP43" s="4">
        <v>0</v>
      </c>
      <c r="BQ43" s="4">
        <v>0</v>
      </c>
      <c r="BR43" s="4">
        <v>0</v>
      </c>
      <c r="BS43" s="4">
        <v>3.4840942421415062</v>
      </c>
      <c r="BU43" s="11"/>
      <c r="BV43" s="2" t="s">
        <v>14</v>
      </c>
      <c r="BW43" s="3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G43" s="11"/>
      <c r="CH43" s="2" t="s">
        <v>14</v>
      </c>
      <c r="CI43" s="3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</row>
    <row r="44" spans="1:95" ht="27" x14ac:dyDescent="0.25">
      <c r="A44" s="11"/>
      <c r="B44" s="5" t="s">
        <v>15</v>
      </c>
      <c r="C44" s="6">
        <f t="shared" si="18"/>
        <v>0.21432365195317027</v>
      </c>
      <c r="D44" s="6">
        <f t="shared" si="16"/>
        <v>0</v>
      </c>
      <c r="E44" s="6">
        <f t="shared" si="16"/>
        <v>0</v>
      </c>
      <c r="F44" s="6">
        <f t="shared" si="16"/>
        <v>0</v>
      </c>
      <c r="G44" s="6">
        <f t="shared" si="16"/>
        <v>0</v>
      </c>
      <c r="H44" s="6">
        <f t="shared" si="16"/>
        <v>0</v>
      </c>
      <c r="I44" s="6">
        <f t="shared" si="16"/>
        <v>0</v>
      </c>
      <c r="J44" s="6">
        <f t="shared" si="16"/>
        <v>0</v>
      </c>
      <c r="K44" s="6">
        <f t="shared" si="19"/>
        <v>0.21432365195317027</v>
      </c>
      <c r="M44" s="11"/>
      <c r="N44" s="5" t="s">
        <v>15</v>
      </c>
      <c r="O44" s="6">
        <f t="shared" si="20"/>
        <v>0.13931037376956068</v>
      </c>
      <c r="P44" s="6">
        <f t="shared" si="17"/>
        <v>0</v>
      </c>
      <c r="Q44" s="6">
        <f t="shared" si="17"/>
        <v>0</v>
      </c>
      <c r="R44" s="6">
        <f t="shared" si="17"/>
        <v>0</v>
      </c>
      <c r="S44" s="6">
        <f t="shared" si="17"/>
        <v>0</v>
      </c>
      <c r="T44" s="6">
        <f t="shared" si="17"/>
        <v>0</v>
      </c>
      <c r="U44" s="6">
        <f t="shared" si="17"/>
        <v>0</v>
      </c>
      <c r="V44" s="6">
        <f t="shared" si="17"/>
        <v>0</v>
      </c>
      <c r="W44" s="6">
        <f t="shared" si="21"/>
        <v>0.13931037376956068</v>
      </c>
      <c r="Y44" s="11"/>
      <c r="Z44" s="5" t="s">
        <v>15</v>
      </c>
      <c r="AA44" s="6">
        <v>4.7378479324424084E-4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4.7378479324424084E-4</v>
      </c>
      <c r="AK44" s="11"/>
      <c r="AL44" s="5" t="s">
        <v>15</v>
      </c>
      <c r="AM44" s="6">
        <v>3.0796011560875654E-4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3.0796011560875654E-4</v>
      </c>
      <c r="AW44" s="11"/>
      <c r="AX44" s="5" t="s">
        <v>15</v>
      </c>
      <c r="AY44" s="6">
        <v>0.21384986715992602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0.21384986715992602</v>
      </c>
      <c r="BI44" s="11"/>
      <c r="BJ44" s="5" t="s">
        <v>15</v>
      </c>
      <c r="BK44" s="6">
        <v>0.13900241365395191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0.13900241365395191</v>
      </c>
      <c r="BU44" s="11"/>
      <c r="BV44" s="5" t="s">
        <v>15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G44" s="11"/>
      <c r="CH44" s="5" t="s">
        <v>15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</row>
    <row r="45" spans="1:95" ht="18" x14ac:dyDescent="0.25">
      <c r="A45" s="11"/>
      <c r="B45" s="2" t="s">
        <v>16</v>
      </c>
      <c r="C45" s="3">
        <f t="shared" si="18"/>
        <v>0</v>
      </c>
      <c r="D45" s="4">
        <f t="shared" si="16"/>
        <v>0</v>
      </c>
      <c r="E45" s="4">
        <f t="shared" si="16"/>
        <v>0</v>
      </c>
      <c r="F45" s="4">
        <f t="shared" si="16"/>
        <v>0</v>
      </c>
      <c r="G45" s="4">
        <f t="shared" si="16"/>
        <v>0</v>
      </c>
      <c r="H45" s="4">
        <f t="shared" si="16"/>
        <v>0</v>
      </c>
      <c r="I45" s="4">
        <f t="shared" si="16"/>
        <v>0</v>
      </c>
      <c r="J45" s="4">
        <f t="shared" si="16"/>
        <v>0</v>
      </c>
      <c r="K45" s="4">
        <f t="shared" si="19"/>
        <v>0</v>
      </c>
      <c r="M45" s="11"/>
      <c r="N45" s="2" t="s">
        <v>16</v>
      </c>
      <c r="O45" s="3">
        <f t="shared" si="20"/>
        <v>0</v>
      </c>
      <c r="P45" s="4">
        <f t="shared" si="17"/>
        <v>0</v>
      </c>
      <c r="Q45" s="4">
        <f t="shared" si="17"/>
        <v>0</v>
      </c>
      <c r="R45" s="4">
        <f t="shared" si="17"/>
        <v>0</v>
      </c>
      <c r="S45" s="4">
        <f t="shared" si="17"/>
        <v>0</v>
      </c>
      <c r="T45" s="4">
        <f t="shared" si="17"/>
        <v>0</v>
      </c>
      <c r="U45" s="4">
        <f t="shared" si="17"/>
        <v>0</v>
      </c>
      <c r="V45" s="4">
        <f t="shared" si="17"/>
        <v>0</v>
      </c>
      <c r="W45" s="4">
        <f t="shared" si="21"/>
        <v>0</v>
      </c>
      <c r="Y45" s="11"/>
      <c r="Z45" s="2" t="s">
        <v>16</v>
      </c>
      <c r="AA45" s="3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K45" s="11"/>
      <c r="AL45" s="2" t="s">
        <v>16</v>
      </c>
      <c r="AM45" s="3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W45" s="11"/>
      <c r="AX45" s="2" t="s">
        <v>16</v>
      </c>
      <c r="AY45" s="3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I45" s="11"/>
      <c r="BJ45" s="2" t="s">
        <v>16</v>
      </c>
      <c r="BK45" s="3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U45" s="11"/>
      <c r="BV45" s="2" t="s">
        <v>16</v>
      </c>
      <c r="BW45" s="3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G45" s="11"/>
      <c r="CH45" s="2" t="s">
        <v>16</v>
      </c>
      <c r="CI45" s="3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</row>
    <row r="46" spans="1:95" ht="18" x14ac:dyDescent="0.25">
      <c r="A46" s="11"/>
      <c r="B46" s="5" t="s">
        <v>17</v>
      </c>
      <c r="C46" s="6">
        <f t="shared" si="18"/>
        <v>0</v>
      </c>
      <c r="D46" s="6">
        <f t="shared" si="16"/>
        <v>0</v>
      </c>
      <c r="E46" s="6">
        <f t="shared" si="16"/>
        <v>0</v>
      </c>
      <c r="F46" s="6">
        <f t="shared" si="16"/>
        <v>0</v>
      </c>
      <c r="G46" s="6">
        <f t="shared" si="16"/>
        <v>0</v>
      </c>
      <c r="H46" s="6">
        <f t="shared" si="16"/>
        <v>0</v>
      </c>
      <c r="I46" s="6">
        <f t="shared" si="16"/>
        <v>0</v>
      </c>
      <c r="J46" s="6">
        <f t="shared" si="16"/>
        <v>0</v>
      </c>
      <c r="K46" s="6">
        <f t="shared" si="19"/>
        <v>0</v>
      </c>
      <c r="M46" s="11"/>
      <c r="N46" s="5" t="s">
        <v>17</v>
      </c>
      <c r="O46" s="6">
        <f t="shared" si="20"/>
        <v>0</v>
      </c>
      <c r="P46" s="6">
        <f t="shared" si="17"/>
        <v>0</v>
      </c>
      <c r="Q46" s="6">
        <f t="shared" si="17"/>
        <v>0</v>
      </c>
      <c r="R46" s="6">
        <f t="shared" si="17"/>
        <v>0</v>
      </c>
      <c r="S46" s="6">
        <f t="shared" si="17"/>
        <v>0</v>
      </c>
      <c r="T46" s="6">
        <f t="shared" si="17"/>
        <v>0</v>
      </c>
      <c r="U46" s="6">
        <f t="shared" si="17"/>
        <v>0</v>
      </c>
      <c r="V46" s="6">
        <f t="shared" si="17"/>
        <v>0</v>
      </c>
      <c r="W46" s="6">
        <f t="shared" si="21"/>
        <v>0</v>
      </c>
      <c r="Y46" s="11"/>
      <c r="Z46" s="5" t="s">
        <v>17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K46" s="11"/>
      <c r="AL46" s="5" t="s">
        <v>17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W46" s="11"/>
      <c r="AX46" s="5" t="s">
        <v>17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I46" s="11"/>
      <c r="BJ46" s="5" t="s">
        <v>17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U46" s="11"/>
      <c r="BV46" s="5" t="s">
        <v>17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G46" s="11"/>
      <c r="CH46" s="5" t="s">
        <v>17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</row>
    <row r="47" spans="1:95" ht="27" x14ac:dyDescent="0.25">
      <c r="A47" s="11"/>
      <c r="B47" s="2" t="s">
        <v>18</v>
      </c>
      <c r="C47" s="3">
        <f t="shared" si="18"/>
        <v>0.26884357383524093</v>
      </c>
      <c r="D47" s="4">
        <f t="shared" si="16"/>
        <v>0</v>
      </c>
      <c r="E47" s="4">
        <f t="shared" si="16"/>
        <v>0</v>
      </c>
      <c r="F47" s="4">
        <f t="shared" si="16"/>
        <v>0</v>
      </c>
      <c r="G47" s="4">
        <f t="shared" si="16"/>
        <v>0</v>
      </c>
      <c r="H47" s="4">
        <f t="shared" si="16"/>
        <v>0</v>
      </c>
      <c r="I47" s="3">
        <f t="shared" si="16"/>
        <v>0</v>
      </c>
      <c r="J47" s="3">
        <f t="shared" si="16"/>
        <v>0</v>
      </c>
      <c r="K47" s="3">
        <f t="shared" si="19"/>
        <v>0.26884357383524093</v>
      </c>
      <c r="M47" s="11"/>
      <c r="N47" s="2" t="s">
        <v>18</v>
      </c>
      <c r="O47" s="3">
        <f t="shared" si="20"/>
        <v>0.2016326803764307</v>
      </c>
      <c r="P47" s="4">
        <f t="shared" si="17"/>
        <v>0</v>
      </c>
      <c r="Q47" s="4">
        <f t="shared" si="17"/>
        <v>0</v>
      </c>
      <c r="R47" s="4">
        <f t="shared" si="17"/>
        <v>0</v>
      </c>
      <c r="S47" s="4">
        <f t="shared" si="17"/>
        <v>0</v>
      </c>
      <c r="T47" s="4">
        <f t="shared" si="17"/>
        <v>0</v>
      </c>
      <c r="U47" s="3">
        <f t="shared" si="17"/>
        <v>0</v>
      </c>
      <c r="V47" s="3">
        <f t="shared" si="17"/>
        <v>0</v>
      </c>
      <c r="W47" s="3">
        <f t="shared" si="21"/>
        <v>0.2016326803764307</v>
      </c>
      <c r="Y47" s="11"/>
      <c r="Z47" s="2" t="s">
        <v>18</v>
      </c>
      <c r="AA47" s="3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3">
        <v>0</v>
      </c>
      <c r="AH47" s="3">
        <v>0</v>
      </c>
      <c r="AI47" s="3">
        <v>0</v>
      </c>
      <c r="AK47" s="11"/>
      <c r="AL47" s="2" t="s">
        <v>18</v>
      </c>
      <c r="AM47" s="3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3">
        <v>0</v>
      </c>
      <c r="AT47" s="3">
        <v>0</v>
      </c>
      <c r="AU47" s="3">
        <v>0</v>
      </c>
      <c r="AW47" s="11"/>
      <c r="AX47" s="2" t="s">
        <v>18</v>
      </c>
      <c r="AY47" s="3">
        <v>0.26884357383524093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3">
        <v>0</v>
      </c>
      <c r="BF47" s="3">
        <v>0</v>
      </c>
      <c r="BG47" s="3">
        <v>0.26884357383524093</v>
      </c>
      <c r="BI47" s="11"/>
      <c r="BJ47" s="2" t="s">
        <v>18</v>
      </c>
      <c r="BK47" s="3">
        <v>0.2016326803764307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3">
        <v>0</v>
      </c>
      <c r="BR47" s="3">
        <v>0</v>
      </c>
      <c r="BS47" s="3">
        <v>0.2016326803764307</v>
      </c>
      <c r="BU47" s="11"/>
      <c r="BV47" s="2" t="s">
        <v>18</v>
      </c>
      <c r="BW47" s="3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3">
        <v>0</v>
      </c>
      <c r="CD47" s="3">
        <v>0</v>
      </c>
      <c r="CE47" s="3">
        <v>0</v>
      </c>
      <c r="CG47" s="11"/>
      <c r="CH47" s="2" t="s">
        <v>18</v>
      </c>
      <c r="CI47" s="3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3">
        <v>0</v>
      </c>
      <c r="CP47" s="3">
        <v>0</v>
      </c>
      <c r="CQ47" s="3">
        <v>0</v>
      </c>
    </row>
    <row r="48" spans="1:95" ht="18" x14ac:dyDescent="0.25">
      <c r="A48" s="11"/>
      <c r="B48" s="5" t="s">
        <v>19</v>
      </c>
      <c r="C48" s="6">
        <f t="shared" si="18"/>
        <v>2.587509857807321E-2</v>
      </c>
      <c r="D48" s="6">
        <f t="shared" si="16"/>
        <v>0</v>
      </c>
      <c r="E48" s="6">
        <f t="shared" si="16"/>
        <v>0</v>
      </c>
      <c r="F48" s="6">
        <f t="shared" si="16"/>
        <v>0</v>
      </c>
      <c r="G48" s="6">
        <f t="shared" si="16"/>
        <v>0</v>
      </c>
      <c r="H48" s="6">
        <f t="shared" si="16"/>
        <v>0</v>
      </c>
      <c r="I48" s="6">
        <f t="shared" si="16"/>
        <v>0</v>
      </c>
      <c r="J48" s="6">
        <f t="shared" si="16"/>
        <v>0</v>
      </c>
      <c r="K48" s="6">
        <f t="shared" si="19"/>
        <v>2.587509857807321E-2</v>
      </c>
      <c r="M48" s="11"/>
      <c r="N48" s="5" t="s">
        <v>19</v>
      </c>
      <c r="O48" s="6">
        <f t="shared" si="20"/>
        <v>1.863007097621271E-2</v>
      </c>
      <c r="P48" s="6">
        <f t="shared" si="17"/>
        <v>0</v>
      </c>
      <c r="Q48" s="6">
        <f t="shared" si="17"/>
        <v>0</v>
      </c>
      <c r="R48" s="6">
        <f t="shared" si="17"/>
        <v>0</v>
      </c>
      <c r="S48" s="6">
        <f t="shared" si="17"/>
        <v>0</v>
      </c>
      <c r="T48" s="6">
        <f t="shared" si="17"/>
        <v>0</v>
      </c>
      <c r="U48" s="6">
        <f t="shared" si="17"/>
        <v>0</v>
      </c>
      <c r="V48" s="6">
        <f t="shared" si="17"/>
        <v>0</v>
      </c>
      <c r="W48" s="6">
        <f t="shared" si="21"/>
        <v>1.863007097621271E-2</v>
      </c>
      <c r="Y48" s="11"/>
      <c r="Z48" s="5" t="s">
        <v>19</v>
      </c>
      <c r="AA48" s="6">
        <v>4.8353236982224526E-4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4.8353236982224526E-4</v>
      </c>
      <c r="AK48" s="11"/>
      <c r="AL48" s="5" t="s">
        <v>19</v>
      </c>
      <c r="AM48" s="6">
        <v>3.4814330627201657E-4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3.4814330627201657E-4</v>
      </c>
      <c r="AW48" s="11"/>
      <c r="AX48" s="5" t="s">
        <v>19</v>
      </c>
      <c r="AY48" s="6">
        <v>2.5391566208250966E-2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2.5391566208250966E-2</v>
      </c>
      <c r="BI48" s="11"/>
      <c r="BJ48" s="5" t="s">
        <v>19</v>
      </c>
      <c r="BK48" s="6">
        <v>1.8281927669940693E-2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1.8281927669940693E-2</v>
      </c>
      <c r="BU48" s="11"/>
      <c r="BV48" s="5" t="s">
        <v>19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G48" s="11"/>
      <c r="CH48" s="5" t="s">
        <v>19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</row>
    <row r="49" spans="1:95" ht="27" x14ac:dyDescent="0.25">
      <c r="A49" s="11"/>
      <c r="B49" s="2" t="s">
        <v>20</v>
      </c>
      <c r="C49" s="3">
        <f t="shared" si="18"/>
        <v>2.9539174572667402</v>
      </c>
      <c r="D49" s="4">
        <f t="shared" si="16"/>
        <v>0</v>
      </c>
      <c r="E49" s="4">
        <f t="shared" si="16"/>
        <v>0</v>
      </c>
      <c r="F49" s="4">
        <f t="shared" si="16"/>
        <v>0</v>
      </c>
      <c r="G49" s="4">
        <f t="shared" si="16"/>
        <v>0</v>
      </c>
      <c r="H49" s="4">
        <f t="shared" si="16"/>
        <v>0</v>
      </c>
      <c r="I49" s="4">
        <f t="shared" si="16"/>
        <v>0.14700294491178117</v>
      </c>
      <c r="J49" s="4">
        <f t="shared" si="16"/>
        <v>0.33999710153159785</v>
      </c>
      <c r="K49" s="4">
        <f t="shared" si="19"/>
        <v>3.4409175037101192</v>
      </c>
      <c r="M49" s="11"/>
      <c r="N49" s="2" t="s">
        <v>20</v>
      </c>
      <c r="O49" s="3">
        <f t="shared" si="20"/>
        <v>2.0677422200867177</v>
      </c>
      <c r="P49" s="4">
        <f t="shared" si="17"/>
        <v>0</v>
      </c>
      <c r="Q49" s="4">
        <f t="shared" si="17"/>
        <v>0</v>
      </c>
      <c r="R49" s="4">
        <f t="shared" si="17"/>
        <v>0</v>
      </c>
      <c r="S49" s="4">
        <f t="shared" si="17"/>
        <v>0</v>
      </c>
      <c r="T49" s="4">
        <f t="shared" si="17"/>
        <v>0</v>
      </c>
      <c r="U49" s="4">
        <f t="shared" si="17"/>
        <v>4.1160824575298738E-2</v>
      </c>
      <c r="V49" s="4">
        <f t="shared" si="17"/>
        <v>0.14619875365858709</v>
      </c>
      <c r="W49" s="4">
        <f t="shared" si="21"/>
        <v>2.2551017983206036</v>
      </c>
      <c r="Y49" s="11"/>
      <c r="Z49" s="2" t="s">
        <v>20</v>
      </c>
      <c r="AA49" s="3">
        <v>8.3946591983028684E-6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6.254057921416331E-4</v>
      </c>
      <c r="AH49" s="4">
        <v>1.1633966725788336E-4</v>
      </c>
      <c r="AI49" s="4">
        <v>7.5014011859781933E-4</v>
      </c>
      <c r="AK49" s="11"/>
      <c r="AL49" s="2" t="s">
        <v>20</v>
      </c>
      <c r="AM49" s="3">
        <v>5.8762614388120073E-6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1.7511362179965727E-4</v>
      </c>
      <c r="AT49" s="4">
        <v>5.0026056920889841E-5</v>
      </c>
      <c r="AU49" s="4">
        <v>2.3101594015935913E-4</v>
      </c>
      <c r="AW49" s="11"/>
      <c r="AX49" s="2" t="s">
        <v>20</v>
      </c>
      <c r="AY49" s="3">
        <v>2.9539090626075417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0.14637753911963955</v>
      </c>
      <c r="BF49" s="4">
        <v>0.33988076186433996</v>
      </c>
      <c r="BG49" s="4">
        <v>3.4401673635915211</v>
      </c>
      <c r="BI49" s="11"/>
      <c r="BJ49" s="2" t="s">
        <v>20</v>
      </c>
      <c r="BK49" s="3">
        <v>2.0677363438252789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4.098571095349908E-2</v>
      </c>
      <c r="BR49" s="4">
        <v>0.1461487276016662</v>
      </c>
      <c r="BS49" s="4">
        <v>2.2548707823804444</v>
      </c>
      <c r="BU49" s="11"/>
      <c r="BV49" s="2" t="s">
        <v>20</v>
      </c>
      <c r="BW49" s="3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G49" s="11"/>
      <c r="CH49" s="2" t="s">
        <v>20</v>
      </c>
      <c r="CI49" s="3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</row>
    <row r="50" spans="1:95" ht="18" x14ac:dyDescent="0.25">
      <c r="A50" s="11"/>
      <c r="B50" s="5" t="s">
        <v>21</v>
      </c>
      <c r="C50" s="6">
        <f t="shared" si="18"/>
        <v>0.76266006350587856</v>
      </c>
      <c r="D50" s="6">
        <f t="shared" si="16"/>
        <v>0</v>
      </c>
      <c r="E50" s="6">
        <f t="shared" si="16"/>
        <v>0</v>
      </c>
      <c r="F50" s="6">
        <f t="shared" si="16"/>
        <v>0</v>
      </c>
      <c r="G50" s="6">
        <f t="shared" si="16"/>
        <v>0</v>
      </c>
      <c r="H50" s="6">
        <f t="shared" si="16"/>
        <v>0</v>
      </c>
      <c r="I50" s="6">
        <f t="shared" si="16"/>
        <v>0</v>
      </c>
      <c r="J50" s="6">
        <f t="shared" si="16"/>
        <v>0</v>
      </c>
      <c r="K50" s="6">
        <f t="shared" si="19"/>
        <v>0.76266006350587856</v>
      </c>
      <c r="M50" s="11"/>
      <c r="N50" s="5" t="s">
        <v>21</v>
      </c>
      <c r="O50" s="6">
        <f t="shared" si="20"/>
        <v>0.57199504762940889</v>
      </c>
      <c r="P50" s="6">
        <f t="shared" si="17"/>
        <v>0</v>
      </c>
      <c r="Q50" s="6">
        <f t="shared" si="17"/>
        <v>0</v>
      </c>
      <c r="R50" s="6">
        <f t="shared" si="17"/>
        <v>0</v>
      </c>
      <c r="S50" s="6">
        <f t="shared" si="17"/>
        <v>0</v>
      </c>
      <c r="T50" s="6">
        <f t="shared" si="17"/>
        <v>0</v>
      </c>
      <c r="U50" s="6">
        <f t="shared" si="17"/>
        <v>0</v>
      </c>
      <c r="V50" s="6">
        <f t="shared" si="17"/>
        <v>0</v>
      </c>
      <c r="W50" s="6">
        <f t="shared" si="21"/>
        <v>0.57199504762940889</v>
      </c>
      <c r="Y50" s="11"/>
      <c r="Z50" s="5" t="s">
        <v>21</v>
      </c>
      <c r="AA50" s="6">
        <v>9.2881244192589898E-4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9.2881244192589898E-4</v>
      </c>
      <c r="AK50" s="11"/>
      <c r="AL50" s="5" t="s">
        <v>21</v>
      </c>
      <c r="AM50" s="6">
        <v>6.9660933144442426E-4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6.9660933144442426E-4</v>
      </c>
      <c r="AW50" s="11"/>
      <c r="AX50" s="5" t="s">
        <v>21</v>
      </c>
      <c r="AY50" s="6">
        <v>0.76173125106395267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0.76173125106395267</v>
      </c>
      <c r="BI50" s="11"/>
      <c r="BJ50" s="5" t="s">
        <v>21</v>
      </c>
      <c r="BK50" s="6">
        <v>0.57129843829796445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0.57129843829796445</v>
      </c>
      <c r="BU50" s="11"/>
      <c r="BV50" s="5" t="s">
        <v>21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G50" s="11"/>
      <c r="CH50" s="5" t="s">
        <v>21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</row>
    <row r="51" spans="1:95" ht="15.75" thickBot="1" x14ac:dyDescent="0.3">
      <c r="A51" s="12"/>
      <c r="B51" s="7" t="s">
        <v>10</v>
      </c>
      <c r="C51" s="8">
        <f t="shared" ref="C51:J51" si="22">SUM(C41:C50)</f>
        <v>5.1642056221291393</v>
      </c>
      <c r="D51" s="8">
        <f t="shared" si="22"/>
        <v>1.6698306544571953</v>
      </c>
      <c r="E51" s="8">
        <f t="shared" si="22"/>
        <v>0</v>
      </c>
      <c r="F51" s="8">
        <f t="shared" si="22"/>
        <v>8.5850425467137246</v>
      </c>
      <c r="G51" s="8">
        <f t="shared" si="22"/>
        <v>0</v>
      </c>
      <c r="H51" s="8">
        <f t="shared" si="22"/>
        <v>0</v>
      </c>
      <c r="I51" s="8">
        <f t="shared" si="22"/>
        <v>36.532056355969281</v>
      </c>
      <c r="J51" s="8">
        <f t="shared" si="22"/>
        <v>7.123289174644035</v>
      </c>
      <c r="K51" s="8">
        <f>SUM(K41:K50)</f>
        <v>59.074424353913372</v>
      </c>
      <c r="M51" s="12"/>
      <c r="N51" s="7" t="s">
        <v>10</v>
      </c>
      <c r="O51" s="8">
        <f t="shared" ref="O51:V51" si="23">SUM(O41:O50)</f>
        <v>3.5762463866444394</v>
      </c>
      <c r="P51" s="8">
        <f t="shared" si="23"/>
        <v>0.75142379450573782</v>
      </c>
      <c r="Q51" s="8">
        <f t="shared" si="23"/>
        <v>0</v>
      </c>
      <c r="R51" s="8">
        <f t="shared" si="23"/>
        <v>2.7472136149483921</v>
      </c>
      <c r="S51" s="8">
        <f t="shared" si="23"/>
        <v>0</v>
      </c>
      <c r="T51" s="8">
        <f t="shared" si="23"/>
        <v>0</v>
      </c>
      <c r="U51" s="8">
        <f t="shared" si="23"/>
        <v>10.956676847892547</v>
      </c>
      <c r="V51" s="8">
        <f t="shared" si="23"/>
        <v>3.2665131072903084</v>
      </c>
      <c r="W51" s="8">
        <f>SUM(W41:W50)</f>
        <v>21.298073751281422</v>
      </c>
      <c r="Y51" s="12"/>
      <c r="Z51" s="7" t="s">
        <v>10</v>
      </c>
      <c r="AA51" s="8">
        <v>3.8392568538798753E-3</v>
      </c>
      <c r="AB51" s="8">
        <v>3.4849433557375613E-3</v>
      </c>
      <c r="AC51" s="8">
        <v>0</v>
      </c>
      <c r="AD51" s="8">
        <v>9.7055723903476929E-2</v>
      </c>
      <c r="AE51" s="8">
        <v>0</v>
      </c>
      <c r="AF51" s="8">
        <v>0</v>
      </c>
      <c r="AG51" s="8">
        <v>0.13451252553161008</v>
      </c>
      <c r="AH51" s="8">
        <v>0.10229715165603184</v>
      </c>
      <c r="AI51" s="8">
        <v>0.34118960130073622</v>
      </c>
      <c r="AK51" s="12"/>
      <c r="AL51" s="7" t="s">
        <v>10</v>
      </c>
      <c r="AM51" s="8">
        <v>2.5124524873951113E-3</v>
      </c>
      <c r="AN51" s="8">
        <v>1.5682245100819025E-3</v>
      </c>
      <c r="AO51" s="8">
        <v>0</v>
      </c>
      <c r="AP51" s="8">
        <v>3.1057831649112619E-2</v>
      </c>
      <c r="AQ51" s="8">
        <v>0</v>
      </c>
      <c r="AR51" s="8">
        <v>0</v>
      </c>
      <c r="AS51" s="8">
        <v>4.0341249543640191E-2</v>
      </c>
      <c r="AT51" s="8">
        <v>4.7053199571756917E-2</v>
      </c>
      <c r="AU51" s="8">
        <v>0.12253295776198672</v>
      </c>
      <c r="AW51" s="12"/>
      <c r="AX51" s="7" t="s">
        <v>10</v>
      </c>
      <c r="AY51" s="8">
        <v>5.1603663652752605</v>
      </c>
      <c r="AZ51" s="8">
        <v>1.6663457111014577</v>
      </c>
      <c r="BA51" s="8">
        <v>0</v>
      </c>
      <c r="BB51" s="8">
        <v>8.4879868228102477</v>
      </c>
      <c r="BC51" s="8">
        <v>0</v>
      </c>
      <c r="BD51" s="8">
        <v>0</v>
      </c>
      <c r="BE51" s="8">
        <v>36.397543830437669</v>
      </c>
      <c r="BF51" s="8">
        <v>7.0209920229880032</v>
      </c>
      <c r="BG51" s="8">
        <v>58.733234752612631</v>
      </c>
      <c r="BI51" s="12"/>
      <c r="BJ51" s="7" t="s">
        <v>10</v>
      </c>
      <c r="BK51" s="8">
        <v>3.5737339341570449</v>
      </c>
      <c r="BL51" s="8">
        <v>0.74985556999565595</v>
      </c>
      <c r="BM51" s="8">
        <v>0</v>
      </c>
      <c r="BN51" s="8">
        <v>2.7161557832992793</v>
      </c>
      <c r="BO51" s="8">
        <v>0</v>
      </c>
      <c r="BP51" s="8">
        <v>0</v>
      </c>
      <c r="BQ51" s="8">
        <v>10.916335598348908</v>
      </c>
      <c r="BR51" s="8">
        <v>3.2194599077185515</v>
      </c>
      <c r="BS51" s="8">
        <v>21.175540793519438</v>
      </c>
      <c r="BU51" s="12"/>
      <c r="BV51" s="7" t="s">
        <v>10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G51" s="12"/>
      <c r="CH51" s="7" t="s">
        <v>10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</row>
  </sheetData>
  <mergeCells count="108">
    <mergeCell ref="O39:W39"/>
    <mergeCell ref="A40:B40"/>
    <mergeCell ref="M40:N40"/>
    <mergeCell ref="A41:A51"/>
    <mergeCell ref="M41:M51"/>
    <mergeCell ref="A22:B22"/>
    <mergeCell ref="M22:N22"/>
    <mergeCell ref="A23:A33"/>
    <mergeCell ref="M23:M33"/>
    <mergeCell ref="A39:B39"/>
    <mergeCell ref="C39:K39"/>
    <mergeCell ref="M39:N39"/>
    <mergeCell ref="O4:W4"/>
    <mergeCell ref="A5:B5"/>
    <mergeCell ref="M5:N5"/>
    <mergeCell ref="A6:A16"/>
    <mergeCell ref="M6:M16"/>
    <mergeCell ref="A21:B21"/>
    <mergeCell ref="C21:K21"/>
    <mergeCell ref="M21:N21"/>
    <mergeCell ref="O21:W21"/>
    <mergeCell ref="BU40:BV40"/>
    <mergeCell ref="CG40:CH40"/>
    <mergeCell ref="BU41:BU51"/>
    <mergeCell ref="CG41:CG51"/>
    <mergeCell ref="A1:W1"/>
    <mergeCell ref="A2:K2"/>
    <mergeCell ref="M2:W2"/>
    <mergeCell ref="A4:B4"/>
    <mergeCell ref="C4:K4"/>
    <mergeCell ref="M4:N4"/>
    <mergeCell ref="BU5:BV5"/>
    <mergeCell ref="CG5:CH5"/>
    <mergeCell ref="BU6:BU16"/>
    <mergeCell ref="CG6:CG16"/>
    <mergeCell ref="AW40:AX40"/>
    <mergeCell ref="BI40:BJ40"/>
    <mergeCell ref="AW41:AW51"/>
    <mergeCell ref="BI41:BI51"/>
    <mergeCell ref="BU2:CE2"/>
    <mergeCell ref="CG2:CQ2"/>
    <mergeCell ref="BU4:BV4"/>
    <mergeCell ref="BW4:CE4"/>
    <mergeCell ref="CG4:CH4"/>
    <mergeCell ref="CI4:CQ4"/>
    <mergeCell ref="BK21:BS21"/>
    <mergeCell ref="AW22:AX22"/>
    <mergeCell ref="BI22:BJ22"/>
    <mergeCell ref="CI21:CQ21"/>
    <mergeCell ref="BU22:BV22"/>
    <mergeCell ref="CG22:CH22"/>
    <mergeCell ref="BU23:BU33"/>
    <mergeCell ref="CG23:CG33"/>
    <mergeCell ref="BU39:BV39"/>
    <mergeCell ref="BW39:CE39"/>
    <mergeCell ref="CG39:CH39"/>
    <mergeCell ref="CI39:CQ39"/>
    <mergeCell ref="BU21:BV21"/>
    <mergeCell ref="BW21:CE21"/>
    <mergeCell ref="CG21:CH21"/>
    <mergeCell ref="BK4:BS4"/>
    <mergeCell ref="AW5:AX5"/>
    <mergeCell ref="BI5:BJ5"/>
    <mergeCell ref="AW6:AW16"/>
    <mergeCell ref="BI6:BI16"/>
    <mergeCell ref="Y40:Z40"/>
    <mergeCell ref="AK40:AL40"/>
    <mergeCell ref="Y41:Y51"/>
    <mergeCell ref="AK41:AK51"/>
    <mergeCell ref="Y23:Y33"/>
    <mergeCell ref="AK23:AK33"/>
    <mergeCell ref="Y39:Z39"/>
    <mergeCell ref="AA39:AI39"/>
    <mergeCell ref="AK39:AL39"/>
    <mergeCell ref="AM39:AU39"/>
    <mergeCell ref="AW23:AW33"/>
    <mergeCell ref="BI23:BI33"/>
    <mergeCell ref="AW39:AX39"/>
    <mergeCell ref="AY39:BG39"/>
    <mergeCell ref="BI39:BJ39"/>
    <mergeCell ref="BK39:BS39"/>
    <mergeCell ref="AW21:AX21"/>
    <mergeCell ref="AY21:BG21"/>
    <mergeCell ref="BI21:BJ21"/>
    <mergeCell ref="AW1:BS1"/>
    <mergeCell ref="BU1:CQ1"/>
    <mergeCell ref="AW2:BG2"/>
    <mergeCell ref="BI2:BS2"/>
    <mergeCell ref="AW4:AX4"/>
    <mergeCell ref="AY4:BG4"/>
    <mergeCell ref="AM21:AU21"/>
    <mergeCell ref="Y22:Z22"/>
    <mergeCell ref="AK22:AL22"/>
    <mergeCell ref="Y5:Z5"/>
    <mergeCell ref="AK5:AL5"/>
    <mergeCell ref="Y6:Y16"/>
    <mergeCell ref="AK6:AK16"/>
    <mergeCell ref="Y21:Z21"/>
    <mergeCell ref="AA21:AI21"/>
    <mergeCell ref="AK21:AL21"/>
    <mergeCell ref="Y1:AU1"/>
    <mergeCell ref="Y2:AI2"/>
    <mergeCell ref="AK2:AU2"/>
    <mergeCell ref="Y4:Z4"/>
    <mergeCell ref="AA4:AI4"/>
    <mergeCell ref="AK4:AL4"/>
    <mergeCell ref="AM4:AU4"/>
    <mergeCell ref="BI4:B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7"/>
  <sheetViews>
    <sheetView showZeros="0" zoomScale="70" zoomScaleNormal="70" workbookViewId="0">
      <selection activeCell="M76" sqref="M76"/>
    </sheetView>
  </sheetViews>
  <sheetFormatPr baseColWidth="10" defaultColWidth="9.140625" defaultRowHeight="15" x14ac:dyDescent="0.25"/>
  <sheetData>
    <row r="1" spans="1:95" x14ac:dyDescent="0.25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Y1" s="13" t="s">
        <v>25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W1" s="13" t="s">
        <v>61</v>
      </c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U1" s="13" t="s">
        <v>62</v>
      </c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9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M2" s="13" t="s">
        <v>1</v>
      </c>
      <c r="N2" s="13"/>
      <c r="O2" s="13"/>
      <c r="P2" s="13"/>
      <c r="Q2" s="13"/>
      <c r="R2" s="13"/>
      <c r="S2" s="13"/>
      <c r="T2" s="13"/>
      <c r="U2" s="13"/>
      <c r="V2" s="13"/>
      <c r="W2" s="13"/>
      <c r="Y2" s="13" t="s">
        <v>0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K2" s="13" t="s">
        <v>1</v>
      </c>
      <c r="AL2" s="13"/>
      <c r="AM2" s="13"/>
      <c r="AN2" s="13"/>
      <c r="AO2" s="13"/>
      <c r="AP2" s="13"/>
      <c r="AQ2" s="13"/>
      <c r="AR2" s="13"/>
      <c r="AS2" s="13"/>
      <c r="AT2" s="13"/>
      <c r="AU2" s="13"/>
      <c r="AW2" s="13" t="s">
        <v>0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I2" s="13" t="s">
        <v>1</v>
      </c>
      <c r="BJ2" s="13"/>
      <c r="BK2" s="13"/>
      <c r="BL2" s="13"/>
      <c r="BM2" s="13"/>
      <c r="BN2" s="13"/>
      <c r="BO2" s="13"/>
      <c r="BP2" s="13"/>
      <c r="BQ2" s="13"/>
      <c r="BR2" s="13"/>
      <c r="BS2" s="13"/>
      <c r="BU2" s="13" t="s">
        <v>0</v>
      </c>
      <c r="BV2" s="13"/>
      <c r="BW2" s="13"/>
      <c r="BX2" s="13"/>
      <c r="BY2" s="13"/>
      <c r="BZ2" s="13"/>
      <c r="CA2" s="13"/>
      <c r="CB2" s="13"/>
      <c r="CC2" s="13"/>
      <c r="CD2" s="13"/>
      <c r="CE2" s="13"/>
      <c r="CG2" s="13" t="s">
        <v>1</v>
      </c>
      <c r="CH2" s="13"/>
      <c r="CI2" s="13"/>
      <c r="CJ2" s="13"/>
      <c r="CK2" s="13"/>
      <c r="CL2" s="13"/>
      <c r="CM2" s="13"/>
      <c r="CN2" s="13"/>
      <c r="CO2" s="13"/>
      <c r="CP2" s="13"/>
      <c r="CQ2" s="13"/>
    </row>
    <row r="3" spans="1:95" ht="15.75" thickBot="1" x14ac:dyDescent="0.3"/>
    <row r="4" spans="1:95" x14ac:dyDescent="0.25">
      <c r="A4" s="16" t="str">
        <f>+Y4</f>
        <v>NORTE</v>
      </c>
      <c r="B4" s="16"/>
      <c r="C4" s="15" t="s">
        <v>2</v>
      </c>
      <c r="D4" s="15"/>
      <c r="E4" s="15"/>
      <c r="F4" s="15"/>
      <c r="G4" s="15"/>
      <c r="H4" s="15"/>
      <c r="I4" s="15"/>
      <c r="J4" s="15"/>
      <c r="K4" s="15"/>
      <c r="M4" s="16" t="str">
        <f>+A4</f>
        <v>NORTE</v>
      </c>
      <c r="N4" s="16"/>
      <c r="O4" s="15" t="s">
        <v>2</v>
      </c>
      <c r="P4" s="15"/>
      <c r="Q4" s="15"/>
      <c r="R4" s="15"/>
      <c r="S4" s="15"/>
      <c r="T4" s="15"/>
      <c r="U4" s="15"/>
      <c r="V4" s="15"/>
      <c r="W4" s="15"/>
      <c r="Y4" s="16" t="s">
        <v>29</v>
      </c>
      <c r="Z4" s="16"/>
      <c r="AA4" s="15" t="s">
        <v>2</v>
      </c>
      <c r="AB4" s="15"/>
      <c r="AC4" s="15"/>
      <c r="AD4" s="15"/>
      <c r="AE4" s="15"/>
      <c r="AF4" s="15"/>
      <c r="AG4" s="15"/>
      <c r="AH4" s="15"/>
      <c r="AI4" s="15"/>
      <c r="AK4" s="16" t="s">
        <v>29</v>
      </c>
      <c r="AL4" s="16"/>
      <c r="AM4" s="15" t="s">
        <v>2</v>
      </c>
      <c r="AN4" s="15"/>
      <c r="AO4" s="15"/>
      <c r="AP4" s="15"/>
      <c r="AQ4" s="15"/>
      <c r="AR4" s="15"/>
      <c r="AS4" s="15"/>
      <c r="AT4" s="15"/>
      <c r="AU4" s="15"/>
      <c r="AW4" s="16" t="s">
        <v>29</v>
      </c>
      <c r="AX4" s="16"/>
      <c r="AY4" s="15" t="s">
        <v>2</v>
      </c>
      <c r="AZ4" s="15"/>
      <c r="BA4" s="15"/>
      <c r="BB4" s="15"/>
      <c r="BC4" s="15"/>
      <c r="BD4" s="15"/>
      <c r="BE4" s="15"/>
      <c r="BF4" s="15"/>
      <c r="BG4" s="15"/>
      <c r="BI4" s="16" t="s">
        <v>29</v>
      </c>
      <c r="BJ4" s="16"/>
      <c r="BK4" s="15" t="s">
        <v>2</v>
      </c>
      <c r="BL4" s="15"/>
      <c r="BM4" s="15"/>
      <c r="BN4" s="15"/>
      <c r="BO4" s="15"/>
      <c r="BP4" s="15"/>
      <c r="BQ4" s="15"/>
      <c r="BR4" s="15"/>
      <c r="BS4" s="15"/>
      <c r="BU4" s="16" t="s">
        <v>29</v>
      </c>
      <c r="BV4" s="16"/>
      <c r="BW4" s="15" t="s">
        <v>2</v>
      </c>
      <c r="BX4" s="15"/>
      <c r="BY4" s="15"/>
      <c r="BZ4" s="15"/>
      <c r="CA4" s="15"/>
      <c r="CB4" s="15"/>
      <c r="CC4" s="15"/>
      <c r="CD4" s="15"/>
      <c r="CE4" s="15"/>
      <c r="CG4" s="16" t="s">
        <v>29</v>
      </c>
      <c r="CH4" s="16"/>
      <c r="CI4" s="15" t="s">
        <v>2</v>
      </c>
      <c r="CJ4" s="15"/>
      <c r="CK4" s="15"/>
      <c r="CL4" s="15"/>
      <c r="CM4" s="15"/>
      <c r="CN4" s="15"/>
      <c r="CO4" s="15"/>
      <c r="CP4" s="15"/>
      <c r="CQ4" s="15"/>
    </row>
    <row r="5" spans="1:95" ht="18" x14ac:dyDescent="0.25">
      <c r="A5" s="14" t="s">
        <v>0</v>
      </c>
      <c r="B5" s="14"/>
      <c r="C5" s="1" t="s">
        <v>64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M5" s="14" t="s">
        <v>1</v>
      </c>
      <c r="N5" s="14"/>
      <c r="O5" s="1" t="s">
        <v>64</v>
      </c>
      <c r="P5" s="1" t="s">
        <v>3</v>
      </c>
      <c r="Q5" s="1" t="s">
        <v>4</v>
      </c>
      <c r="R5" s="1" t="s">
        <v>5</v>
      </c>
      <c r="S5" s="1" t="s">
        <v>6</v>
      </c>
      <c r="T5" s="1" t="s">
        <v>7</v>
      </c>
      <c r="U5" s="1" t="s">
        <v>8</v>
      </c>
      <c r="V5" s="1" t="s">
        <v>9</v>
      </c>
      <c r="W5" s="1" t="s">
        <v>10</v>
      </c>
      <c r="Y5" s="14" t="s">
        <v>0</v>
      </c>
      <c r="Z5" s="14"/>
      <c r="AA5" s="1" t="s">
        <v>64</v>
      </c>
      <c r="AB5" s="1" t="s">
        <v>3</v>
      </c>
      <c r="AC5" s="1" t="s">
        <v>4</v>
      </c>
      <c r="AD5" s="1" t="s">
        <v>5</v>
      </c>
      <c r="AE5" s="1" t="s">
        <v>6</v>
      </c>
      <c r="AF5" s="1" t="s">
        <v>7</v>
      </c>
      <c r="AG5" s="1" t="s">
        <v>8</v>
      </c>
      <c r="AH5" s="1" t="s">
        <v>9</v>
      </c>
      <c r="AI5" s="1" t="s">
        <v>10</v>
      </c>
      <c r="AK5" s="14" t="s">
        <v>1</v>
      </c>
      <c r="AL5" s="14"/>
      <c r="AM5" s="1" t="s">
        <v>64</v>
      </c>
      <c r="AN5" s="1" t="s">
        <v>3</v>
      </c>
      <c r="AO5" s="1" t="s">
        <v>4</v>
      </c>
      <c r="AP5" s="1" t="s">
        <v>5</v>
      </c>
      <c r="AQ5" s="1" t="s">
        <v>6</v>
      </c>
      <c r="AR5" s="1" t="s">
        <v>7</v>
      </c>
      <c r="AS5" s="1" t="s">
        <v>8</v>
      </c>
      <c r="AT5" s="1" t="s">
        <v>9</v>
      </c>
      <c r="AU5" s="1" t="s">
        <v>10</v>
      </c>
      <c r="AW5" s="14" t="s">
        <v>0</v>
      </c>
      <c r="AX5" s="14"/>
      <c r="AY5" s="1" t="s">
        <v>64</v>
      </c>
      <c r="AZ5" s="1" t="s">
        <v>3</v>
      </c>
      <c r="BA5" s="1" t="s">
        <v>4</v>
      </c>
      <c r="BB5" s="1" t="s">
        <v>5</v>
      </c>
      <c r="BC5" s="1" t="s">
        <v>6</v>
      </c>
      <c r="BD5" s="1" t="s">
        <v>7</v>
      </c>
      <c r="BE5" s="1" t="s">
        <v>8</v>
      </c>
      <c r="BF5" s="1" t="s">
        <v>9</v>
      </c>
      <c r="BG5" s="1" t="s">
        <v>10</v>
      </c>
      <c r="BI5" s="14" t="s">
        <v>1</v>
      </c>
      <c r="BJ5" s="14"/>
      <c r="BK5" s="1" t="s">
        <v>64</v>
      </c>
      <c r="BL5" s="1" t="s">
        <v>3</v>
      </c>
      <c r="BM5" s="1" t="s">
        <v>4</v>
      </c>
      <c r="BN5" s="1" t="s">
        <v>5</v>
      </c>
      <c r="BO5" s="1" t="s">
        <v>6</v>
      </c>
      <c r="BP5" s="1" t="s">
        <v>7</v>
      </c>
      <c r="BQ5" s="1" t="s">
        <v>8</v>
      </c>
      <c r="BR5" s="1" t="s">
        <v>9</v>
      </c>
      <c r="BS5" s="1" t="s">
        <v>10</v>
      </c>
      <c r="BU5" s="14" t="s">
        <v>0</v>
      </c>
      <c r="BV5" s="14"/>
      <c r="BW5" s="1" t="s">
        <v>64</v>
      </c>
      <c r="BX5" s="1" t="s">
        <v>3</v>
      </c>
      <c r="BY5" s="1" t="s">
        <v>4</v>
      </c>
      <c r="BZ5" s="1" t="s">
        <v>5</v>
      </c>
      <c r="CA5" s="1" t="s">
        <v>6</v>
      </c>
      <c r="CB5" s="1" t="s">
        <v>7</v>
      </c>
      <c r="CC5" s="1" t="s">
        <v>8</v>
      </c>
      <c r="CD5" s="1" t="s">
        <v>9</v>
      </c>
      <c r="CE5" s="1" t="s">
        <v>10</v>
      </c>
      <c r="CG5" s="14" t="s">
        <v>1</v>
      </c>
      <c r="CH5" s="14"/>
      <c r="CI5" s="1" t="s">
        <v>64</v>
      </c>
      <c r="CJ5" s="1" t="s">
        <v>3</v>
      </c>
      <c r="CK5" s="1" t="s">
        <v>4</v>
      </c>
      <c r="CL5" s="1" t="s">
        <v>5</v>
      </c>
      <c r="CM5" s="1" t="s">
        <v>6</v>
      </c>
      <c r="CN5" s="1" t="s">
        <v>7</v>
      </c>
      <c r="CO5" s="1" t="s">
        <v>8</v>
      </c>
      <c r="CP5" s="1" t="s">
        <v>9</v>
      </c>
      <c r="CQ5" s="1" t="s">
        <v>10</v>
      </c>
    </row>
    <row r="6" spans="1:95" ht="18" x14ac:dyDescent="0.25">
      <c r="A6" s="11" t="s">
        <v>11</v>
      </c>
      <c r="B6" s="2" t="s">
        <v>12</v>
      </c>
      <c r="C6" s="3">
        <f>+AA6+AY6+BW6</f>
        <v>0.15170890421409394</v>
      </c>
      <c r="D6" s="4">
        <f t="shared" ref="D6:J15" si="0">+AB6+AZ6+BX6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29.032756062818308</v>
      </c>
      <c r="J6" s="4">
        <f t="shared" si="0"/>
        <v>573.11150139401173</v>
      </c>
      <c r="K6" s="4">
        <f>SUM(C6:J6)</f>
        <v>602.29596636104418</v>
      </c>
      <c r="M6" s="11" t="s">
        <v>11</v>
      </c>
      <c r="N6" s="2" t="s">
        <v>12</v>
      </c>
      <c r="O6" s="3">
        <f>+AM6+BK6+CI6</f>
        <v>9.2382618978451972E-2</v>
      </c>
      <c r="P6" s="4">
        <f t="shared" ref="P6:V15" si="1">+AN6+BL6+CJ6</f>
        <v>0</v>
      </c>
      <c r="Q6" s="4">
        <f t="shared" si="1"/>
        <v>0</v>
      </c>
      <c r="R6" s="4">
        <f t="shared" si="1"/>
        <v>0</v>
      </c>
      <c r="S6" s="4">
        <f t="shared" si="1"/>
        <v>0</v>
      </c>
      <c r="T6" s="4">
        <f t="shared" si="1"/>
        <v>0</v>
      </c>
      <c r="U6" s="4">
        <f t="shared" si="1"/>
        <v>8.7098268188454924</v>
      </c>
      <c r="V6" s="4">
        <f t="shared" si="1"/>
        <v>263.63129064124541</v>
      </c>
      <c r="W6" s="4">
        <f>SUM(O6:V6)</f>
        <v>272.43350007906935</v>
      </c>
      <c r="Y6" s="11" t="s">
        <v>11</v>
      </c>
      <c r="Z6" s="2" t="s">
        <v>12</v>
      </c>
      <c r="AA6" s="3">
        <v>5.9859082287436957E-2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4.1845167484426957</v>
      </c>
      <c r="AH6" s="4">
        <v>3.1935657438036116</v>
      </c>
      <c r="AI6" s="4">
        <v>7.4379415745337436</v>
      </c>
      <c r="AK6" s="11" t="s">
        <v>11</v>
      </c>
      <c r="AL6" s="2" t="s">
        <v>12</v>
      </c>
      <c r="AM6" s="3">
        <v>3.5915449372462174E-2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1.2553550245328087</v>
      </c>
      <c r="AT6" s="4">
        <v>1.4690402421496613</v>
      </c>
      <c r="AU6" s="4">
        <v>2.7603107160549323</v>
      </c>
      <c r="AW6" s="11" t="s">
        <v>11</v>
      </c>
      <c r="AX6" s="2" t="s">
        <v>12</v>
      </c>
      <c r="AY6" s="3">
        <v>9.1849821926656972E-2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3.6766684934167211</v>
      </c>
      <c r="BF6" s="4">
        <v>0.67761216500965471</v>
      </c>
      <c r="BG6" s="4">
        <v>4.4461304803530322</v>
      </c>
      <c r="BI6" s="11" t="s">
        <v>11</v>
      </c>
      <c r="BJ6" s="2" t="s">
        <v>12</v>
      </c>
      <c r="BK6" s="3">
        <v>5.6467169605989798E-2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1.1030005480250162</v>
      </c>
      <c r="BR6" s="4">
        <v>0.31170159590444119</v>
      </c>
      <c r="BS6" s="4">
        <v>1.4711693135354471</v>
      </c>
      <c r="BU6" s="11" t="s">
        <v>11</v>
      </c>
      <c r="BV6" s="2" t="s">
        <v>12</v>
      </c>
      <c r="BW6" s="3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21.171570820958891</v>
      </c>
      <c r="CD6" s="4">
        <v>569.24032348519847</v>
      </c>
      <c r="CE6" s="4">
        <v>590.41189430615736</v>
      </c>
      <c r="CG6" s="11" t="s">
        <v>11</v>
      </c>
      <c r="CH6" s="2" t="s">
        <v>12</v>
      </c>
      <c r="CI6" s="3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6.3514712462876668</v>
      </c>
      <c r="CP6" s="4">
        <v>261.85054880319132</v>
      </c>
      <c r="CQ6" s="4">
        <v>268.20202004947896</v>
      </c>
    </row>
    <row r="7" spans="1:95" x14ac:dyDescent="0.25">
      <c r="A7" s="11"/>
      <c r="B7" s="5" t="s">
        <v>13</v>
      </c>
      <c r="C7" s="6">
        <f t="shared" ref="C7:C15" si="2">+AA7+AY7+BW7</f>
        <v>6.1299113203467454E-2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ref="K7:K15" si="3">SUM(C7:J7)</f>
        <v>6.1299113203467454E-2</v>
      </c>
      <c r="M7" s="11"/>
      <c r="N7" s="5" t="s">
        <v>13</v>
      </c>
      <c r="O7" s="6">
        <f t="shared" ref="O7:O15" si="4">+AM7+BK7+CI7</f>
        <v>9.8078581125547928E-3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ref="W7:W15" si="5">SUM(O7:V7)</f>
        <v>9.8078581125547928E-3</v>
      </c>
      <c r="Y7" s="11"/>
      <c r="Z7" s="5" t="s">
        <v>13</v>
      </c>
      <c r="AA7" s="6">
        <v>9.2171655738141429E-4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9.2171655738141429E-4</v>
      </c>
      <c r="AK7" s="11"/>
      <c r="AL7" s="5" t="s">
        <v>13</v>
      </c>
      <c r="AM7" s="6">
        <v>1.474746491810263E-4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1.474746491810263E-4</v>
      </c>
      <c r="AW7" s="11"/>
      <c r="AX7" s="5" t="s">
        <v>13</v>
      </c>
      <c r="AY7" s="6">
        <v>5.9902807033118124E-4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5.9902807033118124E-4</v>
      </c>
      <c r="BI7" s="11"/>
      <c r="BJ7" s="5" t="s">
        <v>13</v>
      </c>
      <c r="BK7" s="6">
        <v>9.5844491252988998E-5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9.5844491252988998E-5</v>
      </c>
      <c r="BU7" s="11"/>
      <c r="BV7" s="5" t="s">
        <v>13</v>
      </c>
      <c r="BW7" s="6">
        <v>5.9778368575754859E-2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5.9778368575754859E-2</v>
      </c>
      <c r="CG7" s="11"/>
      <c r="CH7" s="5" t="s">
        <v>13</v>
      </c>
      <c r="CI7" s="6">
        <v>9.5645389721207771E-3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9.5645389721207771E-3</v>
      </c>
    </row>
    <row r="8" spans="1:95" ht="18" x14ac:dyDescent="0.25">
      <c r="A8" s="11"/>
      <c r="B8" s="2" t="s">
        <v>14</v>
      </c>
      <c r="C8" s="3">
        <f t="shared" si="2"/>
        <v>2.812799558885535E-3</v>
      </c>
      <c r="D8" s="4">
        <f t="shared" si="0"/>
        <v>4.1124290809342057</v>
      </c>
      <c r="E8" s="4">
        <f t="shared" si="0"/>
        <v>0</v>
      </c>
      <c r="F8" s="4">
        <f t="shared" si="0"/>
        <v>3.8942551405404755</v>
      </c>
      <c r="G8" s="4">
        <f t="shared" si="0"/>
        <v>9.5979207341096467E-2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3"/>
        <v>8.1054762283746644</v>
      </c>
      <c r="M8" s="11"/>
      <c r="N8" s="2" t="s">
        <v>14</v>
      </c>
      <c r="O8" s="3">
        <f t="shared" si="4"/>
        <v>2.0252156823975854E-3</v>
      </c>
      <c r="P8" s="4">
        <f t="shared" si="1"/>
        <v>1.8505930864203926</v>
      </c>
      <c r="Q8" s="4">
        <f t="shared" si="1"/>
        <v>0</v>
      </c>
      <c r="R8" s="4">
        <f t="shared" si="1"/>
        <v>1.2461616449729522</v>
      </c>
      <c r="S8" s="4">
        <f t="shared" si="1"/>
        <v>3.071334634915087E-2</v>
      </c>
      <c r="T8" s="4">
        <f t="shared" si="1"/>
        <v>0</v>
      </c>
      <c r="U8" s="4">
        <f t="shared" si="1"/>
        <v>0</v>
      </c>
      <c r="V8" s="4">
        <f t="shared" si="1"/>
        <v>0</v>
      </c>
      <c r="W8" s="4">
        <f t="shared" si="5"/>
        <v>3.1294932934248934</v>
      </c>
      <c r="Y8" s="11"/>
      <c r="Z8" s="2" t="s">
        <v>14</v>
      </c>
      <c r="AA8" s="3">
        <v>0</v>
      </c>
      <c r="AB8" s="4">
        <v>0.10891864630320422</v>
      </c>
      <c r="AC8" s="4">
        <v>0</v>
      </c>
      <c r="AD8" s="4">
        <v>3.0333859074466765</v>
      </c>
      <c r="AE8" s="4">
        <v>0</v>
      </c>
      <c r="AF8" s="4">
        <v>0</v>
      </c>
      <c r="AG8" s="4">
        <v>0</v>
      </c>
      <c r="AH8" s="4">
        <v>0</v>
      </c>
      <c r="AI8" s="4">
        <v>3.1423045537498808</v>
      </c>
      <c r="AK8" s="11"/>
      <c r="AL8" s="2" t="s">
        <v>14</v>
      </c>
      <c r="AM8" s="3">
        <v>0</v>
      </c>
      <c r="AN8" s="4">
        <v>4.9013390836441899E-2</v>
      </c>
      <c r="AO8" s="4">
        <v>0</v>
      </c>
      <c r="AP8" s="4">
        <v>0.97068349038293644</v>
      </c>
      <c r="AQ8" s="4">
        <v>0</v>
      </c>
      <c r="AR8" s="4">
        <v>0</v>
      </c>
      <c r="AS8" s="4">
        <v>0</v>
      </c>
      <c r="AT8" s="4">
        <v>0</v>
      </c>
      <c r="AU8" s="4">
        <v>1.0196968812193783</v>
      </c>
      <c r="AW8" s="11"/>
      <c r="AX8" s="2" t="s">
        <v>14</v>
      </c>
      <c r="AY8" s="3">
        <v>2.5472279198882094E-3</v>
      </c>
      <c r="AZ8" s="4">
        <v>0.16900423908882897</v>
      </c>
      <c r="BA8" s="4">
        <v>0</v>
      </c>
      <c r="BB8" s="4">
        <v>0.86086923309379915</v>
      </c>
      <c r="BC8" s="4">
        <v>0</v>
      </c>
      <c r="BD8" s="4">
        <v>0</v>
      </c>
      <c r="BE8" s="4">
        <v>0</v>
      </c>
      <c r="BF8" s="4">
        <v>0</v>
      </c>
      <c r="BG8" s="4">
        <v>1.0324207001025163</v>
      </c>
      <c r="BI8" s="11"/>
      <c r="BJ8" s="2" t="s">
        <v>14</v>
      </c>
      <c r="BK8" s="3">
        <v>1.8340041023195107E-3</v>
      </c>
      <c r="BL8" s="4">
        <v>7.6051907589973045E-2</v>
      </c>
      <c r="BM8" s="4">
        <v>0</v>
      </c>
      <c r="BN8" s="4">
        <v>0.27547815459001573</v>
      </c>
      <c r="BO8" s="4">
        <v>0</v>
      </c>
      <c r="BP8" s="4">
        <v>0</v>
      </c>
      <c r="BQ8" s="4">
        <v>0</v>
      </c>
      <c r="BR8" s="4">
        <v>0</v>
      </c>
      <c r="BS8" s="4">
        <v>0.35336406628230832</v>
      </c>
      <c r="BU8" s="11"/>
      <c r="BV8" s="2" t="s">
        <v>14</v>
      </c>
      <c r="BW8" s="3">
        <v>2.6557163899732574E-4</v>
      </c>
      <c r="BX8" s="4">
        <v>3.8345061955421724</v>
      </c>
      <c r="BY8" s="4">
        <v>0</v>
      </c>
      <c r="BZ8" s="4">
        <v>0</v>
      </c>
      <c r="CA8" s="4">
        <v>9.5979207341096467E-2</v>
      </c>
      <c r="CB8" s="4">
        <v>0</v>
      </c>
      <c r="CC8" s="4">
        <v>0</v>
      </c>
      <c r="CD8" s="4">
        <v>0</v>
      </c>
      <c r="CE8" s="4">
        <v>3.9307509745222662</v>
      </c>
      <c r="CG8" s="11"/>
      <c r="CH8" s="2" t="s">
        <v>14</v>
      </c>
      <c r="CI8" s="3">
        <v>1.9121158007807452E-4</v>
      </c>
      <c r="CJ8" s="4">
        <v>1.7255277879939777</v>
      </c>
      <c r="CK8" s="4">
        <v>0</v>
      </c>
      <c r="CL8" s="4">
        <v>0</v>
      </c>
      <c r="CM8" s="4">
        <v>3.071334634915087E-2</v>
      </c>
      <c r="CN8" s="4">
        <v>0</v>
      </c>
      <c r="CO8" s="4">
        <v>0</v>
      </c>
      <c r="CP8" s="4">
        <v>0</v>
      </c>
      <c r="CQ8" s="4">
        <v>1.7564323459232067</v>
      </c>
    </row>
    <row r="9" spans="1:95" ht="27" x14ac:dyDescent="0.25">
      <c r="A9" s="11"/>
      <c r="B9" s="5" t="s">
        <v>15</v>
      </c>
      <c r="C9" s="6">
        <f t="shared" si="2"/>
        <v>0.2375336065295903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3"/>
        <v>0.2375336065295903</v>
      </c>
      <c r="M9" s="11"/>
      <c r="N9" s="5" t="s">
        <v>15</v>
      </c>
      <c r="O9" s="6">
        <f t="shared" si="4"/>
        <v>0.15439684424423372</v>
      </c>
      <c r="P9" s="6">
        <f t="shared" si="1"/>
        <v>0</v>
      </c>
      <c r="Q9" s="6">
        <f t="shared" si="1"/>
        <v>0</v>
      </c>
      <c r="R9" s="6">
        <f t="shared" si="1"/>
        <v>0</v>
      </c>
      <c r="S9" s="6">
        <f t="shared" si="1"/>
        <v>0</v>
      </c>
      <c r="T9" s="6">
        <f t="shared" si="1"/>
        <v>0</v>
      </c>
      <c r="U9" s="6">
        <f t="shared" si="1"/>
        <v>0</v>
      </c>
      <c r="V9" s="6">
        <f t="shared" si="1"/>
        <v>0</v>
      </c>
      <c r="W9" s="6">
        <f t="shared" si="5"/>
        <v>0.15439684424423372</v>
      </c>
      <c r="Y9" s="11"/>
      <c r="Z9" s="5" t="s">
        <v>15</v>
      </c>
      <c r="AA9" s="6">
        <v>1.480770074332661E-2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1.480770074332661E-2</v>
      </c>
      <c r="AK9" s="11"/>
      <c r="AL9" s="5" t="s">
        <v>15</v>
      </c>
      <c r="AM9" s="6">
        <v>9.6250054831622973E-3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9.6250054831622973E-3</v>
      </c>
      <c r="AW9" s="11"/>
      <c r="AX9" s="5" t="s">
        <v>15</v>
      </c>
      <c r="AY9" s="6">
        <v>2.1689097189034581E-2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2.1689097189034581E-2</v>
      </c>
      <c r="BI9" s="11"/>
      <c r="BJ9" s="5" t="s">
        <v>15</v>
      </c>
      <c r="BK9" s="6">
        <v>1.4097913172872479E-2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1.4097913172872479E-2</v>
      </c>
      <c r="BU9" s="11"/>
      <c r="BV9" s="5" t="s">
        <v>15</v>
      </c>
      <c r="BW9" s="6">
        <v>0.20103680859722911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0.20103680859722911</v>
      </c>
      <c r="CG9" s="11"/>
      <c r="CH9" s="5" t="s">
        <v>15</v>
      </c>
      <c r="CI9" s="6">
        <v>0.13067392558819893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0.13067392558819893</v>
      </c>
    </row>
    <row r="10" spans="1:95" ht="18" x14ac:dyDescent="0.25">
      <c r="A10" s="11"/>
      <c r="B10" s="2" t="s">
        <v>16</v>
      </c>
      <c r="C10" s="3">
        <f t="shared" si="2"/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3"/>
        <v>0</v>
      </c>
      <c r="M10" s="11"/>
      <c r="N10" s="2" t="s">
        <v>16</v>
      </c>
      <c r="O10" s="3">
        <f t="shared" si="4"/>
        <v>0</v>
      </c>
      <c r="P10" s="4">
        <f t="shared" si="1"/>
        <v>0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4">
        <f t="shared" si="1"/>
        <v>0</v>
      </c>
      <c r="W10" s="4">
        <f t="shared" si="5"/>
        <v>0</v>
      </c>
      <c r="Y10" s="11"/>
      <c r="Z10" s="2" t="s">
        <v>16</v>
      </c>
      <c r="AA10" s="3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K10" s="11"/>
      <c r="AL10" s="2" t="s">
        <v>16</v>
      </c>
      <c r="AM10" s="3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W10" s="11"/>
      <c r="AX10" s="2" t="s">
        <v>16</v>
      </c>
      <c r="AY10" s="3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I10" s="11"/>
      <c r="BJ10" s="2" t="s">
        <v>16</v>
      </c>
      <c r="BK10" s="3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U10" s="11"/>
      <c r="BV10" s="2" t="s">
        <v>16</v>
      </c>
      <c r="BW10" s="3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G10" s="11"/>
      <c r="CH10" s="2" t="s">
        <v>16</v>
      </c>
      <c r="CI10" s="3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</row>
    <row r="11" spans="1:95" ht="18" x14ac:dyDescent="0.25">
      <c r="A11" s="11"/>
      <c r="B11" s="5" t="s">
        <v>17</v>
      </c>
      <c r="C11" s="6">
        <f t="shared" si="2"/>
        <v>0.13278581949866286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3"/>
        <v>0.13278581949866286</v>
      </c>
      <c r="M11" s="11"/>
      <c r="N11" s="5" t="s">
        <v>17</v>
      </c>
      <c r="O11" s="6">
        <f t="shared" si="4"/>
        <v>9.2950073649063991E-2</v>
      </c>
      <c r="P11" s="6">
        <f t="shared" si="1"/>
        <v>0</v>
      </c>
      <c r="Q11" s="6">
        <f t="shared" si="1"/>
        <v>0</v>
      </c>
      <c r="R11" s="6">
        <f t="shared" si="1"/>
        <v>0</v>
      </c>
      <c r="S11" s="6">
        <f t="shared" si="1"/>
        <v>0</v>
      </c>
      <c r="T11" s="6">
        <f t="shared" si="1"/>
        <v>0</v>
      </c>
      <c r="U11" s="6">
        <f t="shared" si="1"/>
        <v>0</v>
      </c>
      <c r="V11" s="6">
        <f t="shared" si="1"/>
        <v>0</v>
      </c>
      <c r="W11" s="6">
        <f t="shared" si="5"/>
        <v>9.2950073649063991E-2</v>
      </c>
      <c r="Y11" s="11"/>
      <c r="Z11" s="5" t="s">
        <v>17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K11" s="11"/>
      <c r="AL11" s="5" t="s">
        <v>17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W11" s="11"/>
      <c r="AX11" s="5" t="s">
        <v>17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I11" s="11"/>
      <c r="BJ11" s="5" t="s">
        <v>17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U11" s="11"/>
      <c r="BV11" s="5" t="s">
        <v>17</v>
      </c>
      <c r="BW11" s="6">
        <v>0.13278581949866286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0.13278581949866286</v>
      </c>
      <c r="CG11" s="11"/>
      <c r="CH11" s="5" t="s">
        <v>17</v>
      </c>
      <c r="CI11" s="6">
        <v>9.2950073649063991E-2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9.2950073649063991E-2</v>
      </c>
    </row>
    <row r="12" spans="1:95" ht="27" x14ac:dyDescent="0.25">
      <c r="A12" s="11"/>
      <c r="B12" s="2" t="s">
        <v>18</v>
      </c>
      <c r="C12" s="3">
        <f t="shared" si="2"/>
        <v>3.1139592747614263E-2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3">
        <f t="shared" si="0"/>
        <v>0</v>
      </c>
      <c r="J12" s="3">
        <f t="shared" si="0"/>
        <v>0</v>
      </c>
      <c r="K12" s="3">
        <f t="shared" si="3"/>
        <v>3.1139592747614263E-2</v>
      </c>
      <c r="M12" s="11"/>
      <c r="N12" s="2" t="s">
        <v>18</v>
      </c>
      <c r="O12" s="3">
        <f t="shared" si="4"/>
        <v>2.3354694560710695E-2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3">
        <f t="shared" si="1"/>
        <v>0</v>
      </c>
      <c r="V12" s="3">
        <f t="shared" si="1"/>
        <v>0</v>
      </c>
      <c r="W12" s="3">
        <f t="shared" si="5"/>
        <v>2.3354694560710695E-2</v>
      </c>
      <c r="Y12" s="11"/>
      <c r="Z12" s="2" t="s">
        <v>18</v>
      </c>
      <c r="AA12" s="3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3">
        <v>0</v>
      </c>
      <c r="AH12" s="3">
        <v>0</v>
      </c>
      <c r="AI12" s="3">
        <v>0</v>
      </c>
      <c r="AK12" s="11"/>
      <c r="AL12" s="2" t="s">
        <v>18</v>
      </c>
      <c r="AM12" s="3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3">
        <v>0</v>
      </c>
      <c r="AT12" s="3">
        <v>0</v>
      </c>
      <c r="AU12" s="3">
        <v>0</v>
      </c>
      <c r="AW12" s="11"/>
      <c r="AX12" s="2" t="s">
        <v>18</v>
      </c>
      <c r="AY12" s="3">
        <v>2.7266673012236595E-2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3">
        <v>0</v>
      </c>
      <c r="BF12" s="3">
        <v>0</v>
      </c>
      <c r="BG12" s="3">
        <v>2.7266673012236595E-2</v>
      </c>
      <c r="BI12" s="11"/>
      <c r="BJ12" s="2" t="s">
        <v>18</v>
      </c>
      <c r="BK12" s="3">
        <v>2.0450004759177447E-2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3">
        <v>0</v>
      </c>
      <c r="BR12" s="3">
        <v>0</v>
      </c>
      <c r="BS12" s="3">
        <v>2.0450004759177447E-2</v>
      </c>
      <c r="BU12" s="11"/>
      <c r="BV12" s="2" t="s">
        <v>18</v>
      </c>
      <c r="BW12" s="3">
        <v>3.8729197353776666E-3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3">
        <v>0</v>
      </c>
      <c r="CD12" s="3">
        <v>0</v>
      </c>
      <c r="CE12" s="3">
        <v>3.8729197353776666E-3</v>
      </c>
      <c r="CG12" s="11"/>
      <c r="CH12" s="2" t="s">
        <v>18</v>
      </c>
      <c r="CI12" s="3">
        <v>2.9046898015332497E-3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3">
        <v>0</v>
      </c>
      <c r="CP12" s="3">
        <v>0</v>
      </c>
      <c r="CQ12" s="3">
        <v>2.9046898015332497E-3</v>
      </c>
    </row>
    <row r="13" spans="1:95" ht="18" x14ac:dyDescent="0.25">
      <c r="A13" s="11"/>
      <c r="B13" s="5" t="s">
        <v>19</v>
      </c>
      <c r="C13" s="6">
        <f t="shared" si="2"/>
        <v>2.378746604212598E-2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3"/>
        <v>2.378746604212598E-2</v>
      </c>
      <c r="M13" s="11"/>
      <c r="N13" s="5" t="s">
        <v>19</v>
      </c>
      <c r="O13" s="6">
        <f t="shared" si="4"/>
        <v>1.7126975550330704E-2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6">
        <f t="shared" si="1"/>
        <v>0</v>
      </c>
      <c r="U13" s="6">
        <f t="shared" si="1"/>
        <v>0</v>
      </c>
      <c r="V13" s="6">
        <f t="shared" si="1"/>
        <v>0</v>
      </c>
      <c r="W13" s="6">
        <f t="shared" si="5"/>
        <v>1.7126975550330704E-2</v>
      </c>
      <c r="Y13" s="11"/>
      <c r="Z13" s="5" t="s">
        <v>19</v>
      </c>
      <c r="AA13" s="6">
        <v>1.5112352135684277E-2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1.5112352135684277E-2</v>
      </c>
      <c r="AK13" s="11"/>
      <c r="AL13" s="5" t="s">
        <v>19</v>
      </c>
      <c r="AM13" s="6">
        <v>1.0880893537692679E-2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1.0880893537692679E-2</v>
      </c>
      <c r="AW13" s="11"/>
      <c r="AX13" s="5" t="s">
        <v>19</v>
      </c>
      <c r="AY13" s="6">
        <v>2.5752653232218731E-3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2.5752653232218731E-3</v>
      </c>
      <c r="BI13" s="11"/>
      <c r="BJ13" s="5" t="s">
        <v>19</v>
      </c>
      <c r="BK13" s="6">
        <v>1.8541910327197486E-3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1.8541910327197486E-3</v>
      </c>
      <c r="BU13" s="11"/>
      <c r="BV13" s="5" t="s">
        <v>19</v>
      </c>
      <c r="BW13" s="6">
        <v>6.0998485832198272E-3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6.0998485832198272E-3</v>
      </c>
      <c r="CG13" s="11"/>
      <c r="CH13" s="5" t="s">
        <v>19</v>
      </c>
      <c r="CI13" s="6">
        <v>4.3918909799182757E-3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4.3918909799182757E-3</v>
      </c>
    </row>
    <row r="14" spans="1:95" ht="27" x14ac:dyDescent="0.25">
      <c r="A14" s="11"/>
      <c r="B14" s="2" t="s">
        <v>20</v>
      </c>
      <c r="C14" s="3">
        <f t="shared" si="2"/>
        <v>0.50437177839504455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3.4392387002733338E-2</v>
      </c>
      <c r="J14" s="4">
        <f t="shared" si="0"/>
        <v>4.6081909207189929E-2</v>
      </c>
      <c r="K14" s="4">
        <f t="shared" si="3"/>
        <v>0.58484607460496785</v>
      </c>
      <c r="M14" s="11"/>
      <c r="N14" s="2" t="s">
        <v>20</v>
      </c>
      <c r="O14" s="3">
        <f t="shared" si="4"/>
        <v>0.3530602448765312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9.629868360765334E-3</v>
      </c>
      <c r="V14" s="4">
        <f t="shared" si="1"/>
        <v>1.9815220959091669E-2</v>
      </c>
      <c r="W14" s="4">
        <f t="shared" si="5"/>
        <v>0.38250533419638821</v>
      </c>
      <c r="Y14" s="11"/>
      <c r="Z14" s="2" t="s">
        <v>20</v>
      </c>
      <c r="AA14" s="3">
        <v>2.6236722457785203E-4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1.9546473304394092E-2</v>
      </c>
      <c r="AH14" s="4">
        <v>3.6360875272855126E-3</v>
      </c>
      <c r="AI14" s="4">
        <v>2.3444928056257457E-2</v>
      </c>
      <c r="AK14" s="11"/>
      <c r="AL14" s="2" t="s">
        <v>20</v>
      </c>
      <c r="AM14" s="3">
        <v>1.8365705720449642E-4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5.4730125252303464E-3</v>
      </c>
      <c r="AT14" s="4">
        <v>1.5635176367327704E-3</v>
      </c>
      <c r="AU14" s="4">
        <v>7.2201872191676132E-3</v>
      </c>
      <c r="AW14" s="11"/>
      <c r="AX14" s="2" t="s">
        <v>20</v>
      </c>
      <c r="AY14" s="3">
        <v>0.29959158543013037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1.4845913698339245E-2</v>
      </c>
      <c r="BF14" s="4">
        <v>3.4471411998801528E-2</v>
      </c>
      <c r="BG14" s="4">
        <v>0.34890891112727118</v>
      </c>
      <c r="BI14" s="11"/>
      <c r="BJ14" s="2" t="s">
        <v>20</v>
      </c>
      <c r="BK14" s="3">
        <v>0.20971410980109126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4.1568558355349885E-3</v>
      </c>
      <c r="BR14" s="4">
        <v>1.4822707159484657E-2</v>
      </c>
      <c r="BS14" s="4">
        <v>0.22869367279611091</v>
      </c>
      <c r="BU14" s="11"/>
      <c r="BV14" s="2" t="s">
        <v>20</v>
      </c>
      <c r="BW14" s="3">
        <v>0.20451782574033639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7.9744096811028894E-3</v>
      </c>
      <c r="CE14" s="4">
        <v>0.21249223542143927</v>
      </c>
      <c r="CG14" s="11"/>
      <c r="CH14" s="2" t="s">
        <v>20</v>
      </c>
      <c r="CI14" s="3">
        <v>0.14316247801823545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3.4289961628742424E-3</v>
      </c>
      <c r="CQ14" s="4">
        <v>0.14659147418110968</v>
      </c>
    </row>
    <row r="15" spans="1:95" ht="18" x14ac:dyDescent="0.25">
      <c r="A15" s="11"/>
      <c r="B15" s="5" t="s">
        <v>21</v>
      </c>
      <c r="C15" s="6">
        <f t="shared" si="2"/>
        <v>0.79407695909126597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>
        <f t="shared" si="3"/>
        <v>0.79407695909126597</v>
      </c>
      <c r="M15" s="11"/>
      <c r="N15" s="5" t="s">
        <v>21</v>
      </c>
      <c r="O15" s="6">
        <f t="shared" si="4"/>
        <v>0.59555771931844947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5"/>
        <v>0.59555771931844947</v>
      </c>
      <c r="Y15" s="11"/>
      <c r="Z15" s="5" t="s">
        <v>21</v>
      </c>
      <c r="AA15" s="6">
        <v>2.9029164470517378E-2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2.9029164470517378E-2</v>
      </c>
      <c r="AK15" s="11"/>
      <c r="AL15" s="5" t="s">
        <v>21</v>
      </c>
      <c r="AM15" s="6">
        <v>2.1771873352888035E-2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2.1771873352888035E-2</v>
      </c>
      <c r="AW15" s="11"/>
      <c r="AX15" s="5" t="s">
        <v>21</v>
      </c>
      <c r="AY15" s="6">
        <v>7.7256363801693026E-2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7.7256363801693026E-2</v>
      </c>
      <c r="BI15" s="11"/>
      <c r="BJ15" s="5" t="s">
        <v>21</v>
      </c>
      <c r="BK15" s="6">
        <v>5.7942272851269766E-2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5.7942272851269766E-2</v>
      </c>
      <c r="BU15" s="11"/>
      <c r="BV15" s="5" t="s">
        <v>21</v>
      </c>
      <c r="BW15" s="6">
        <v>0.68779143081905558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0.68779143081905558</v>
      </c>
      <c r="CG15" s="11"/>
      <c r="CH15" s="5" t="s">
        <v>21</v>
      </c>
      <c r="CI15" s="6">
        <v>0.51584357311429163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0.51584357311429163</v>
      </c>
    </row>
    <row r="16" spans="1:95" ht="15.75" thickBot="1" x14ac:dyDescent="0.3">
      <c r="A16" s="12"/>
      <c r="B16" s="7" t="s">
        <v>10</v>
      </c>
      <c r="C16" s="8">
        <f t="shared" ref="C16:J16" si="6">SUM(C6:C15)</f>
        <v>1.9395160392807509</v>
      </c>
      <c r="D16" s="8">
        <f t="shared" si="6"/>
        <v>4.1124290809342057</v>
      </c>
      <c r="E16" s="8">
        <f t="shared" si="6"/>
        <v>0</v>
      </c>
      <c r="F16" s="8">
        <f t="shared" si="6"/>
        <v>3.8942551405404755</v>
      </c>
      <c r="G16" s="8">
        <f t="shared" si="6"/>
        <v>9.5979207341096467E-2</v>
      </c>
      <c r="H16" s="8">
        <f t="shared" si="6"/>
        <v>0</v>
      </c>
      <c r="I16" s="8">
        <f t="shared" si="6"/>
        <v>29.06714844982104</v>
      </c>
      <c r="J16" s="8">
        <f t="shared" si="6"/>
        <v>573.15758330321887</v>
      </c>
      <c r="K16" s="8">
        <f>SUM(K6:K15)</f>
        <v>612.26691122113652</v>
      </c>
      <c r="M16" s="12"/>
      <c r="N16" s="7" t="s">
        <v>10</v>
      </c>
      <c r="O16" s="8">
        <f t="shared" ref="O16:V16" si="7">SUM(O6:O15)</f>
        <v>1.3406622449727243</v>
      </c>
      <c r="P16" s="8">
        <f t="shared" si="7"/>
        <v>1.8505930864203926</v>
      </c>
      <c r="Q16" s="8">
        <f t="shared" si="7"/>
        <v>0</v>
      </c>
      <c r="R16" s="8">
        <f t="shared" si="7"/>
        <v>1.2461616449729522</v>
      </c>
      <c r="S16" s="8">
        <f t="shared" si="7"/>
        <v>3.071334634915087E-2</v>
      </c>
      <c r="T16" s="8">
        <f t="shared" si="7"/>
        <v>0</v>
      </c>
      <c r="U16" s="8">
        <f t="shared" si="7"/>
        <v>8.7194566872062573</v>
      </c>
      <c r="V16" s="8">
        <f t="shared" si="7"/>
        <v>263.65110586220453</v>
      </c>
      <c r="W16" s="8">
        <f>SUM(W6:W15)</f>
        <v>276.83869287212599</v>
      </c>
      <c r="Y16" s="12"/>
      <c r="Z16" s="7" t="s">
        <v>10</v>
      </c>
      <c r="AA16" s="8">
        <v>0.11999238341892449</v>
      </c>
      <c r="AB16" s="8">
        <v>0.10891864630320422</v>
      </c>
      <c r="AC16" s="8">
        <v>0</v>
      </c>
      <c r="AD16" s="8">
        <v>3.0333859074466765</v>
      </c>
      <c r="AE16" s="8">
        <v>0</v>
      </c>
      <c r="AF16" s="8">
        <v>0</v>
      </c>
      <c r="AG16" s="8">
        <v>4.2040632217470897</v>
      </c>
      <c r="AH16" s="8">
        <v>3.1972018313308972</v>
      </c>
      <c r="AI16" s="8">
        <v>10.663561990246789</v>
      </c>
      <c r="AK16" s="12"/>
      <c r="AL16" s="7" t="s">
        <v>10</v>
      </c>
      <c r="AM16" s="8">
        <v>7.8524353452590706E-2</v>
      </c>
      <c r="AN16" s="8">
        <v>4.9013390836441899E-2</v>
      </c>
      <c r="AO16" s="8">
        <v>0</v>
      </c>
      <c r="AP16" s="8">
        <v>0.97068349038293644</v>
      </c>
      <c r="AQ16" s="8">
        <v>0</v>
      </c>
      <c r="AR16" s="8">
        <v>0</v>
      </c>
      <c r="AS16" s="8">
        <v>1.2608280370580389</v>
      </c>
      <c r="AT16" s="8">
        <v>1.4706037597863941</v>
      </c>
      <c r="AU16" s="8">
        <v>3.8296530315164019</v>
      </c>
      <c r="AW16" s="12"/>
      <c r="AX16" s="7" t="s">
        <v>10</v>
      </c>
      <c r="AY16" s="8">
        <v>0.52337506267319278</v>
      </c>
      <c r="AZ16" s="8">
        <v>0.16900423908882897</v>
      </c>
      <c r="BA16" s="8">
        <v>0</v>
      </c>
      <c r="BB16" s="8">
        <v>0.86086923309379915</v>
      </c>
      <c r="BC16" s="8">
        <v>0</v>
      </c>
      <c r="BD16" s="8">
        <v>0</v>
      </c>
      <c r="BE16" s="8">
        <v>3.6915144071150605</v>
      </c>
      <c r="BF16" s="8">
        <v>0.71208357700845626</v>
      </c>
      <c r="BG16" s="8">
        <v>5.9568465189793374</v>
      </c>
      <c r="BI16" s="12"/>
      <c r="BJ16" s="7" t="s">
        <v>10</v>
      </c>
      <c r="BK16" s="8">
        <v>0.36245550981669294</v>
      </c>
      <c r="BL16" s="8">
        <v>7.6051907589973045E-2</v>
      </c>
      <c r="BM16" s="8">
        <v>0</v>
      </c>
      <c r="BN16" s="8">
        <v>0.27547815459001573</v>
      </c>
      <c r="BO16" s="8">
        <v>0</v>
      </c>
      <c r="BP16" s="8">
        <v>0</v>
      </c>
      <c r="BQ16" s="8">
        <v>1.1071574038605512</v>
      </c>
      <c r="BR16" s="8">
        <v>0.32652430306392582</v>
      </c>
      <c r="BS16" s="8">
        <v>2.1476672789211584</v>
      </c>
      <c r="BU16" s="12"/>
      <c r="BV16" s="7" t="s">
        <v>10</v>
      </c>
      <c r="BW16" s="8">
        <v>1.2961485931886336</v>
      </c>
      <c r="BX16" s="8">
        <v>3.8345061955421724</v>
      </c>
      <c r="BY16" s="8">
        <v>0</v>
      </c>
      <c r="BZ16" s="8">
        <v>0</v>
      </c>
      <c r="CA16" s="8">
        <v>9.5979207341096467E-2</v>
      </c>
      <c r="CB16" s="8">
        <v>0</v>
      </c>
      <c r="CC16" s="8">
        <v>21.171570820958891</v>
      </c>
      <c r="CD16" s="8">
        <v>569.24829789487956</v>
      </c>
      <c r="CE16" s="8">
        <v>595.64650271191033</v>
      </c>
      <c r="CG16" s="12"/>
      <c r="CH16" s="7" t="s">
        <v>10</v>
      </c>
      <c r="CI16" s="8">
        <v>0.89968238170344039</v>
      </c>
      <c r="CJ16" s="8">
        <v>1.7255277879939777</v>
      </c>
      <c r="CK16" s="8">
        <v>0</v>
      </c>
      <c r="CL16" s="8">
        <v>0</v>
      </c>
      <c r="CM16" s="8">
        <v>3.071334634915087E-2</v>
      </c>
      <c r="CN16" s="8">
        <v>0</v>
      </c>
      <c r="CO16" s="8">
        <v>6.3514712462876668</v>
      </c>
      <c r="CP16" s="8">
        <v>261.8539777993542</v>
      </c>
      <c r="CQ16" s="8">
        <v>270.86137256168848</v>
      </c>
    </row>
    <row r="20" spans="1:95" ht="15.75" thickBot="1" x14ac:dyDescent="0.3"/>
    <row r="21" spans="1:95" x14ac:dyDescent="0.25">
      <c r="A21" s="16" t="str">
        <f>+Y21</f>
        <v>CENTRO</v>
      </c>
      <c r="B21" s="16"/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M21" s="16" t="str">
        <f>+A21</f>
        <v>CENTRO</v>
      </c>
      <c r="N21" s="16"/>
      <c r="O21" s="15" t="s">
        <v>2</v>
      </c>
      <c r="P21" s="15"/>
      <c r="Q21" s="15"/>
      <c r="R21" s="15"/>
      <c r="S21" s="15"/>
      <c r="T21" s="15"/>
      <c r="U21" s="15"/>
      <c r="V21" s="15"/>
      <c r="W21" s="15"/>
      <c r="Y21" s="16" t="s">
        <v>30</v>
      </c>
      <c r="Z21" s="16"/>
      <c r="AA21" s="15" t="s">
        <v>2</v>
      </c>
      <c r="AB21" s="15"/>
      <c r="AC21" s="15"/>
      <c r="AD21" s="15"/>
      <c r="AE21" s="15"/>
      <c r="AF21" s="15"/>
      <c r="AG21" s="15"/>
      <c r="AH21" s="15"/>
      <c r="AI21" s="15"/>
      <c r="AK21" s="16" t="s">
        <v>30</v>
      </c>
      <c r="AL21" s="16"/>
      <c r="AM21" s="15" t="s">
        <v>2</v>
      </c>
      <c r="AN21" s="15"/>
      <c r="AO21" s="15"/>
      <c r="AP21" s="15"/>
      <c r="AQ21" s="15"/>
      <c r="AR21" s="15"/>
      <c r="AS21" s="15"/>
      <c r="AT21" s="15"/>
      <c r="AU21" s="15"/>
      <c r="AW21" s="16" t="s">
        <v>30</v>
      </c>
      <c r="AX21" s="16"/>
      <c r="AY21" s="15" t="s">
        <v>2</v>
      </c>
      <c r="AZ21" s="15"/>
      <c r="BA21" s="15"/>
      <c r="BB21" s="15"/>
      <c r="BC21" s="15"/>
      <c r="BD21" s="15"/>
      <c r="BE21" s="15"/>
      <c r="BF21" s="15"/>
      <c r="BG21" s="15"/>
      <c r="BI21" s="16" t="s">
        <v>30</v>
      </c>
      <c r="BJ21" s="16"/>
      <c r="BK21" s="15" t="s">
        <v>2</v>
      </c>
      <c r="BL21" s="15"/>
      <c r="BM21" s="15"/>
      <c r="BN21" s="15"/>
      <c r="BO21" s="15"/>
      <c r="BP21" s="15"/>
      <c r="BQ21" s="15"/>
      <c r="BR21" s="15"/>
      <c r="BS21" s="15"/>
      <c r="BU21" s="16" t="s">
        <v>30</v>
      </c>
      <c r="BV21" s="16"/>
      <c r="BW21" s="15" t="s">
        <v>2</v>
      </c>
      <c r="BX21" s="15"/>
      <c r="BY21" s="15"/>
      <c r="BZ21" s="15"/>
      <c r="CA21" s="15"/>
      <c r="CB21" s="15"/>
      <c r="CC21" s="15"/>
      <c r="CD21" s="15"/>
      <c r="CE21" s="15"/>
      <c r="CG21" s="16" t="s">
        <v>30</v>
      </c>
      <c r="CH21" s="16"/>
      <c r="CI21" s="15" t="s">
        <v>2</v>
      </c>
      <c r="CJ21" s="15"/>
      <c r="CK21" s="15"/>
      <c r="CL21" s="15"/>
      <c r="CM21" s="15"/>
      <c r="CN21" s="15"/>
      <c r="CO21" s="15"/>
      <c r="CP21" s="15"/>
      <c r="CQ21" s="15"/>
    </row>
    <row r="22" spans="1:95" ht="18" x14ac:dyDescent="0.25">
      <c r="A22" s="14" t="s">
        <v>0</v>
      </c>
      <c r="B22" s="14"/>
      <c r="C22" s="1" t="s">
        <v>64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M22" s="14" t="s">
        <v>1</v>
      </c>
      <c r="N22" s="14"/>
      <c r="O22" s="1" t="s">
        <v>64</v>
      </c>
      <c r="P22" s="1" t="s">
        <v>3</v>
      </c>
      <c r="Q22" s="1" t="s">
        <v>4</v>
      </c>
      <c r="R22" s="1" t="s">
        <v>5</v>
      </c>
      <c r="S22" s="1" t="s">
        <v>6</v>
      </c>
      <c r="T22" s="1" t="s">
        <v>7</v>
      </c>
      <c r="U22" s="1" t="s">
        <v>8</v>
      </c>
      <c r="V22" s="1" t="s">
        <v>9</v>
      </c>
      <c r="W22" s="1" t="s">
        <v>10</v>
      </c>
      <c r="Y22" s="14" t="s">
        <v>0</v>
      </c>
      <c r="Z22" s="14"/>
      <c r="AA22" s="1" t="s">
        <v>64</v>
      </c>
      <c r="AB22" s="1" t="s">
        <v>3</v>
      </c>
      <c r="AC22" s="1" t="s">
        <v>4</v>
      </c>
      <c r="AD22" s="1" t="s">
        <v>5</v>
      </c>
      <c r="AE22" s="1" t="s">
        <v>6</v>
      </c>
      <c r="AF22" s="1" t="s">
        <v>7</v>
      </c>
      <c r="AG22" s="1" t="s">
        <v>8</v>
      </c>
      <c r="AH22" s="1" t="s">
        <v>9</v>
      </c>
      <c r="AI22" s="1" t="s">
        <v>10</v>
      </c>
      <c r="AK22" s="14" t="s">
        <v>1</v>
      </c>
      <c r="AL22" s="14"/>
      <c r="AM22" s="1" t="s">
        <v>64</v>
      </c>
      <c r="AN22" s="1" t="s">
        <v>3</v>
      </c>
      <c r="AO22" s="1" t="s">
        <v>4</v>
      </c>
      <c r="AP22" s="1" t="s">
        <v>5</v>
      </c>
      <c r="AQ22" s="1" t="s">
        <v>6</v>
      </c>
      <c r="AR22" s="1" t="s">
        <v>7</v>
      </c>
      <c r="AS22" s="1" t="s">
        <v>8</v>
      </c>
      <c r="AT22" s="1" t="s">
        <v>9</v>
      </c>
      <c r="AU22" s="1" t="s">
        <v>10</v>
      </c>
      <c r="AW22" s="14" t="s">
        <v>0</v>
      </c>
      <c r="AX22" s="14"/>
      <c r="AY22" s="1" t="s">
        <v>64</v>
      </c>
      <c r="AZ22" s="1" t="s">
        <v>3</v>
      </c>
      <c r="BA22" s="1" t="s">
        <v>4</v>
      </c>
      <c r="BB22" s="1" t="s">
        <v>5</v>
      </c>
      <c r="BC22" s="1" t="s">
        <v>6</v>
      </c>
      <c r="BD22" s="1" t="s">
        <v>7</v>
      </c>
      <c r="BE22" s="1" t="s">
        <v>8</v>
      </c>
      <c r="BF22" s="1" t="s">
        <v>9</v>
      </c>
      <c r="BG22" s="1" t="s">
        <v>10</v>
      </c>
      <c r="BI22" s="14" t="s">
        <v>1</v>
      </c>
      <c r="BJ22" s="14"/>
      <c r="BK22" s="1" t="s">
        <v>64</v>
      </c>
      <c r="BL22" s="1" t="s">
        <v>3</v>
      </c>
      <c r="BM22" s="1" t="s">
        <v>4</v>
      </c>
      <c r="BN22" s="1" t="s">
        <v>5</v>
      </c>
      <c r="BO22" s="1" t="s">
        <v>6</v>
      </c>
      <c r="BP22" s="1" t="s">
        <v>7</v>
      </c>
      <c r="BQ22" s="1" t="s">
        <v>8</v>
      </c>
      <c r="BR22" s="1" t="s">
        <v>9</v>
      </c>
      <c r="BS22" s="1" t="s">
        <v>10</v>
      </c>
      <c r="BU22" s="14" t="s">
        <v>0</v>
      </c>
      <c r="BV22" s="14"/>
      <c r="BW22" s="1" t="s">
        <v>64</v>
      </c>
      <c r="BX22" s="1" t="s">
        <v>3</v>
      </c>
      <c r="BY22" s="1" t="s">
        <v>4</v>
      </c>
      <c r="BZ22" s="1" t="s">
        <v>5</v>
      </c>
      <c r="CA22" s="1" t="s">
        <v>6</v>
      </c>
      <c r="CB22" s="1" t="s">
        <v>7</v>
      </c>
      <c r="CC22" s="1" t="s">
        <v>8</v>
      </c>
      <c r="CD22" s="1" t="s">
        <v>9</v>
      </c>
      <c r="CE22" s="1" t="s">
        <v>10</v>
      </c>
      <c r="CG22" s="14" t="s">
        <v>1</v>
      </c>
      <c r="CH22" s="14"/>
      <c r="CI22" s="1" t="s">
        <v>64</v>
      </c>
      <c r="CJ22" s="1" t="s">
        <v>3</v>
      </c>
      <c r="CK22" s="1" t="s">
        <v>4</v>
      </c>
      <c r="CL22" s="1" t="s">
        <v>5</v>
      </c>
      <c r="CM22" s="1" t="s">
        <v>6</v>
      </c>
      <c r="CN22" s="1" t="s">
        <v>7</v>
      </c>
      <c r="CO22" s="1" t="s">
        <v>8</v>
      </c>
      <c r="CP22" s="1" t="s">
        <v>9</v>
      </c>
      <c r="CQ22" s="1" t="s">
        <v>10</v>
      </c>
    </row>
    <row r="23" spans="1:95" ht="18" x14ac:dyDescent="0.25">
      <c r="A23" s="11" t="s">
        <v>11</v>
      </c>
      <c r="B23" s="2" t="s">
        <v>12</v>
      </c>
      <c r="C23" s="3">
        <f>+AA23+AY23+BW23</f>
        <v>0.17630721572576671</v>
      </c>
      <c r="D23" s="4">
        <f t="shared" ref="D23:J32" si="8">+AB23+AZ23+BX23</f>
        <v>0</v>
      </c>
      <c r="E23" s="4">
        <f t="shared" si="8"/>
        <v>0</v>
      </c>
      <c r="F23" s="4">
        <f t="shared" si="8"/>
        <v>0</v>
      </c>
      <c r="G23" s="4">
        <f t="shared" si="8"/>
        <v>0</v>
      </c>
      <c r="H23" s="4">
        <f t="shared" si="8"/>
        <v>0</v>
      </c>
      <c r="I23" s="4">
        <f t="shared" si="8"/>
        <v>67.140882926082128</v>
      </c>
      <c r="J23" s="4">
        <f t="shared" si="8"/>
        <v>1607.0408571103092</v>
      </c>
      <c r="K23" s="4">
        <f>SUM(C23:J23)</f>
        <v>1674.3580472521171</v>
      </c>
      <c r="M23" s="11" t="s">
        <v>11</v>
      </c>
      <c r="N23" s="2" t="s">
        <v>12</v>
      </c>
      <c r="O23" s="3">
        <f>+AM23+BK23+CI23</f>
        <v>0.10819989510322803</v>
      </c>
      <c r="P23" s="4">
        <f t="shared" ref="P23:V32" si="9">+AN23+BL23+CJ23</f>
        <v>0</v>
      </c>
      <c r="Q23" s="4">
        <f t="shared" si="9"/>
        <v>0</v>
      </c>
      <c r="R23" s="4">
        <f t="shared" si="9"/>
        <v>0</v>
      </c>
      <c r="S23" s="4">
        <f t="shared" si="9"/>
        <v>0</v>
      </c>
      <c r="T23" s="4">
        <f t="shared" si="9"/>
        <v>0</v>
      </c>
      <c r="U23" s="4">
        <f t="shared" si="9"/>
        <v>20.142264877824637</v>
      </c>
      <c r="V23" s="4">
        <f t="shared" si="9"/>
        <v>739.23879427074223</v>
      </c>
      <c r="W23" s="4">
        <f>SUM(O23:V23)</f>
        <v>759.48925904367013</v>
      </c>
      <c r="Y23" s="11" t="s">
        <v>11</v>
      </c>
      <c r="Z23" s="2" t="s">
        <v>12</v>
      </c>
      <c r="AA23" s="3">
        <v>1.2840682111812416E-2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0.89764238449717604</v>
      </c>
      <c r="AH23" s="4">
        <v>0.68506834639465408</v>
      </c>
      <c r="AI23" s="4">
        <v>1.5955514130036426</v>
      </c>
      <c r="AK23" s="11" t="s">
        <v>11</v>
      </c>
      <c r="AL23" s="2" t="s">
        <v>12</v>
      </c>
      <c r="AM23" s="3">
        <v>7.7044092670874491E-3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0.26929271534915278</v>
      </c>
      <c r="AT23" s="4">
        <v>0.31513143934154086</v>
      </c>
      <c r="AU23" s="4">
        <v>0.59212856395778113</v>
      </c>
      <c r="AW23" s="11" t="s">
        <v>11</v>
      </c>
      <c r="AX23" s="2" t="s">
        <v>12</v>
      </c>
      <c r="AY23" s="3">
        <v>0.1634665336139543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6.5434231799206479</v>
      </c>
      <c r="BF23" s="4">
        <v>1.2059567392218091</v>
      </c>
      <c r="BG23" s="4">
        <v>7.912846452756412</v>
      </c>
      <c r="BI23" s="11" t="s">
        <v>11</v>
      </c>
      <c r="BJ23" s="2" t="s">
        <v>12</v>
      </c>
      <c r="BK23" s="3">
        <v>0.10049548583614058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1.9630269539761942</v>
      </c>
      <c r="BR23" s="4">
        <v>0.55474010004203222</v>
      </c>
      <c r="BS23" s="4">
        <v>2.6182625398543671</v>
      </c>
      <c r="BU23" s="11" t="s">
        <v>11</v>
      </c>
      <c r="BV23" s="2" t="s">
        <v>12</v>
      </c>
      <c r="BW23" s="3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59.699817361664302</v>
      </c>
      <c r="CD23" s="4">
        <v>1605.1498320246926</v>
      </c>
      <c r="CE23" s="4">
        <v>1664.849649386357</v>
      </c>
      <c r="CG23" s="11" t="s">
        <v>11</v>
      </c>
      <c r="CH23" s="2" t="s">
        <v>12</v>
      </c>
      <c r="CI23" s="3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17.909945208499291</v>
      </c>
      <c r="CP23" s="4">
        <v>738.36892273135868</v>
      </c>
      <c r="CQ23" s="4">
        <v>756.27886793985795</v>
      </c>
    </row>
    <row r="24" spans="1:95" x14ac:dyDescent="0.25">
      <c r="A24" s="11"/>
      <c r="B24" s="5" t="s">
        <v>13</v>
      </c>
      <c r="C24" s="6">
        <f t="shared" ref="C24:C32" si="10">+AA24+AY24+BW24</f>
        <v>0.1698274920418443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  <c r="H24" s="6">
        <f t="shared" si="8"/>
        <v>0</v>
      </c>
      <c r="I24" s="6">
        <f t="shared" si="8"/>
        <v>0</v>
      </c>
      <c r="J24" s="6">
        <f t="shared" si="8"/>
        <v>0</v>
      </c>
      <c r="K24" s="6">
        <f t="shared" ref="K24:K32" si="11">SUM(C24:J24)</f>
        <v>0.1698274920418443</v>
      </c>
      <c r="M24" s="11"/>
      <c r="N24" s="5" t="s">
        <v>13</v>
      </c>
      <c r="O24" s="6">
        <f t="shared" ref="O24:O32" si="12">+AM24+BK24+CI24</f>
        <v>2.717239872669509E-2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ref="W24:W32" si="13">SUM(O24:V24)</f>
        <v>2.717239872669509E-2</v>
      </c>
      <c r="Y24" s="11"/>
      <c r="Z24" s="5" t="s">
        <v>13</v>
      </c>
      <c r="AA24" s="6">
        <v>1.9772219783952225E-4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1.9772219783952225E-4</v>
      </c>
      <c r="AK24" s="11"/>
      <c r="AL24" s="5" t="s">
        <v>13</v>
      </c>
      <c r="AM24" s="6">
        <v>3.1635551654323558E-5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3.1635551654323558E-5</v>
      </c>
      <c r="AW24" s="11"/>
      <c r="AX24" s="5" t="s">
        <v>13</v>
      </c>
      <c r="AY24" s="6">
        <v>1.0660994233901203E-3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1.0660994233901203E-3</v>
      </c>
      <c r="BI24" s="11"/>
      <c r="BJ24" s="5" t="s">
        <v>13</v>
      </c>
      <c r="BK24" s="6">
        <v>1.7057590774241925E-4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1.7057590774241925E-4</v>
      </c>
      <c r="BU24" s="11"/>
      <c r="BV24" s="5" t="s">
        <v>13</v>
      </c>
      <c r="BW24" s="6">
        <v>0.16856367042061465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0.16856367042061465</v>
      </c>
      <c r="CG24" s="11"/>
      <c r="CH24" s="5" t="s">
        <v>13</v>
      </c>
      <c r="CI24" s="6">
        <v>2.6970187267298346E-2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2.6970187267298346E-2</v>
      </c>
    </row>
    <row r="25" spans="1:95" ht="18" x14ac:dyDescent="0.25">
      <c r="A25" s="11"/>
      <c r="B25" s="2" t="s">
        <v>14</v>
      </c>
      <c r="C25" s="3">
        <f t="shared" si="10"/>
        <v>5.2822021998299613E-3</v>
      </c>
      <c r="D25" s="4">
        <f t="shared" si="8"/>
        <v>11.13672490484192</v>
      </c>
      <c r="E25" s="4">
        <f t="shared" si="8"/>
        <v>0</v>
      </c>
      <c r="F25" s="4">
        <f t="shared" si="8"/>
        <v>2.1828094867434347</v>
      </c>
      <c r="G25" s="4">
        <f t="shared" si="8"/>
        <v>0.2706431750972576</v>
      </c>
      <c r="H25" s="4">
        <f t="shared" si="8"/>
        <v>0</v>
      </c>
      <c r="I25" s="4">
        <f t="shared" si="8"/>
        <v>0</v>
      </c>
      <c r="J25" s="4">
        <f t="shared" si="8"/>
        <v>0</v>
      </c>
      <c r="K25" s="4">
        <f t="shared" si="11"/>
        <v>13.59545976888244</v>
      </c>
      <c r="M25" s="11"/>
      <c r="N25" s="2" t="s">
        <v>14</v>
      </c>
      <c r="O25" s="3">
        <f t="shared" si="12"/>
        <v>3.8031855838775719E-3</v>
      </c>
      <c r="P25" s="4">
        <f t="shared" si="9"/>
        <v>5.0115262071788642</v>
      </c>
      <c r="Q25" s="4">
        <f t="shared" si="9"/>
        <v>0</v>
      </c>
      <c r="R25" s="4">
        <f t="shared" si="9"/>
        <v>0.69849903575789907</v>
      </c>
      <c r="S25" s="4">
        <f t="shared" si="9"/>
        <v>8.660581603112244E-2</v>
      </c>
      <c r="T25" s="4">
        <f t="shared" si="9"/>
        <v>0</v>
      </c>
      <c r="U25" s="4">
        <f t="shared" si="9"/>
        <v>0</v>
      </c>
      <c r="V25" s="4">
        <f t="shared" si="9"/>
        <v>0</v>
      </c>
      <c r="W25" s="4">
        <f t="shared" si="13"/>
        <v>5.8004342445517629</v>
      </c>
      <c r="Y25" s="11"/>
      <c r="Z25" s="2" t="s">
        <v>14</v>
      </c>
      <c r="AA25" s="3">
        <v>0</v>
      </c>
      <c r="AB25" s="4">
        <v>2.3364703563487643E-2</v>
      </c>
      <c r="AC25" s="4">
        <v>0</v>
      </c>
      <c r="AD25" s="4">
        <v>0.65070733916261991</v>
      </c>
      <c r="AE25" s="4">
        <v>0</v>
      </c>
      <c r="AF25" s="4">
        <v>0</v>
      </c>
      <c r="AG25" s="4">
        <v>0</v>
      </c>
      <c r="AH25" s="4">
        <v>0</v>
      </c>
      <c r="AI25" s="4">
        <v>0.67407204272610755</v>
      </c>
      <c r="AK25" s="11"/>
      <c r="AL25" s="2" t="s">
        <v>14</v>
      </c>
      <c r="AM25" s="3">
        <v>0</v>
      </c>
      <c r="AN25" s="4">
        <v>1.051411660356944E-2</v>
      </c>
      <c r="AO25" s="4">
        <v>0</v>
      </c>
      <c r="AP25" s="4">
        <v>0.20822634853203836</v>
      </c>
      <c r="AQ25" s="4">
        <v>0</v>
      </c>
      <c r="AR25" s="4">
        <v>0</v>
      </c>
      <c r="AS25" s="4">
        <v>0</v>
      </c>
      <c r="AT25" s="4">
        <v>0</v>
      </c>
      <c r="AU25" s="4">
        <v>0.2187404651356078</v>
      </c>
      <c r="AW25" s="11"/>
      <c r="AX25" s="2" t="s">
        <v>14</v>
      </c>
      <c r="AY25" s="3">
        <v>4.5333405079576285E-3</v>
      </c>
      <c r="AZ25" s="4">
        <v>0.30077943049225403</v>
      </c>
      <c r="BA25" s="4">
        <v>0</v>
      </c>
      <c r="BB25" s="4">
        <v>1.5321021475808145</v>
      </c>
      <c r="BC25" s="4">
        <v>0</v>
      </c>
      <c r="BD25" s="4">
        <v>0</v>
      </c>
      <c r="BE25" s="4">
        <v>0</v>
      </c>
      <c r="BF25" s="4">
        <v>0</v>
      </c>
      <c r="BG25" s="4">
        <v>1.8374149185810262</v>
      </c>
      <c r="BI25" s="11"/>
      <c r="BJ25" s="2" t="s">
        <v>14</v>
      </c>
      <c r="BK25" s="3">
        <v>3.2640051657294926E-3</v>
      </c>
      <c r="BL25" s="4">
        <v>0.13535074372151432</v>
      </c>
      <c r="BM25" s="4">
        <v>0</v>
      </c>
      <c r="BN25" s="4">
        <v>0.49027268722586065</v>
      </c>
      <c r="BO25" s="4">
        <v>0</v>
      </c>
      <c r="BP25" s="4">
        <v>0</v>
      </c>
      <c r="BQ25" s="4">
        <v>0</v>
      </c>
      <c r="BR25" s="4">
        <v>0</v>
      </c>
      <c r="BS25" s="4">
        <v>0.62888743611310449</v>
      </c>
      <c r="BU25" s="11"/>
      <c r="BV25" s="2" t="s">
        <v>14</v>
      </c>
      <c r="BW25" s="3">
        <v>7.4886169187233273E-4</v>
      </c>
      <c r="BX25" s="4">
        <v>10.812580770786179</v>
      </c>
      <c r="BY25" s="4">
        <v>0</v>
      </c>
      <c r="BZ25" s="4">
        <v>0</v>
      </c>
      <c r="CA25" s="4">
        <v>0.2706431750972576</v>
      </c>
      <c r="CB25" s="4">
        <v>0</v>
      </c>
      <c r="CC25" s="4">
        <v>0</v>
      </c>
      <c r="CD25" s="4">
        <v>0</v>
      </c>
      <c r="CE25" s="4">
        <v>11.083972807575309</v>
      </c>
      <c r="CG25" s="11"/>
      <c r="CH25" s="2" t="s">
        <v>14</v>
      </c>
      <c r="CI25" s="3">
        <v>5.3918041814807953E-4</v>
      </c>
      <c r="CJ25" s="4">
        <v>4.8656613468537806</v>
      </c>
      <c r="CK25" s="4">
        <v>0</v>
      </c>
      <c r="CL25" s="4">
        <v>0</v>
      </c>
      <c r="CM25" s="4">
        <v>8.660581603112244E-2</v>
      </c>
      <c r="CN25" s="4">
        <v>0</v>
      </c>
      <c r="CO25" s="4">
        <v>0</v>
      </c>
      <c r="CP25" s="4">
        <v>0</v>
      </c>
      <c r="CQ25" s="4">
        <v>4.9528063433030507</v>
      </c>
    </row>
    <row r="26" spans="1:95" ht="27" x14ac:dyDescent="0.25">
      <c r="A26" s="11"/>
      <c r="B26" s="5" t="s">
        <v>15</v>
      </c>
      <c r="C26" s="6">
        <f t="shared" si="10"/>
        <v>0.6086625953623146</v>
      </c>
      <c r="D26" s="6">
        <f t="shared" si="8"/>
        <v>0</v>
      </c>
      <c r="E26" s="6">
        <f t="shared" si="8"/>
        <v>0</v>
      </c>
      <c r="F26" s="6">
        <f t="shared" si="8"/>
        <v>0</v>
      </c>
      <c r="G26" s="6">
        <f t="shared" si="8"/>
        <v>0</v>
      </c>
      <c r="H26" s="6">
        <f t="shared" si="8"/>
        <v>0</v>
      </c>
      <c r="I26" s="6">
        <f t="shared" si="8"/>
        <v>0</v>
      </c>
      <c r="J26" s="6">
        <f t="shared" si="8"/>
        <v>0</v>
      </c>
      <c r="K26" s="6">
        <f t="shared" si="11"/>
        <v>0.6086625953623146</v>
      </c>
      <c r="M26" s="11"/>
      <c r="N26" s="5" t="s">
        <v>15</v>
      </c>
      <c r="O26" s="6">
        <f t="shared" si="12"/>
        <v>0.39563068698550452</v>
      </c>
      <c r="P26" s="6">
        <f t="shared" si="9"/>
        <v>0</v>
      </c>
      <c r="Q26" s="6">
        <f t="shared" si="9"/>
        <v>0</v>
      </c>
      <c r="R26" s="6">
        <f t="shared" si="9"/>
        <v>0</v>
      </c>
      <c r="S26" s="6">
        <f t="shared" si="9"/>
        <v>0</v>
      </c>
      <c r="T26" s="6">
        <f t="shared" si="9"/>
        <v>0</v>
      </c>
      <c r="U26" s="6">
        <f t="shared" si="9"/>
        <v>0</v>
      </c>
      <c r="V26" s="6">
        <f t="shared" si="9"/>
        <v>0</v>
      </c>
      <c r="W26" s="6">
        <f t="shared" si="13"/>
        <v>0.39563068698550452</v>
      </c>
      <c r="Y26" s="11"/>
      <c r="Z26" s="5" t="s">
        <v>15</v>
      </c>
      <c r="AA26" s="6">
        <v>3.1764766646249043E-3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3.1764766646249043E-3</v>
      </c>
      <c r="AK26" s="11"/>
      <c r="AL26" s="5" t="s">
        <v>15</v>
      </c>
      <c r="AM26" s="6">
        <v>2.064709832006188E-3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2.064709832006188E-3</v>
      </c>
      <c r="AW26" s="11"/>
      <c r="AX26" s="5" t="s">
        <v>15</v>
      </c>
      <c r="AY26" s="6">
        <v>3.8600418164541614E-2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3.8600418164541614E-2</v>
      </c>
      <c r="BI26" s="11"/>
      <c r="BJ26" s="5" t="s">
        <v>15</v>
      </c>
      <c r="BK26" s="6">
        <v>2.5090271806952051E-2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2.5090271806952051E-2</v>
      </c>
      <c r="BU26" s="11"/>
      <c r="BV26" s="5" t="s">
        <v>15</v>
      </c>
      <c r="BW26" s="6">
        <v>0.56688570053314813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0.56688570053314813</v>
      </c>
      <c r="CG26" s="11"/>
      <c r="CH26" s="5" t="s">
        <v>15</v>
      </c>
      <c r="CI26" s="6">
        <v>0.36847570534654628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0.36847570534654628</v>
      </c>
    </row>
    <row r="27" spans="1:95" ht="18" x14ac:dyDescent="0.25">
      <c r="A27" s="11"/>
      <c r="B27" s="2" t="s">
        <v>16</v>
      </c>
      <c r="C27" s="3">
        <f t="shared" si="10"/>
        <v>0</v>
      </c>
      <c r="D27" s="4">
        <f t="shared" si="8"/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11"/>
        <v>0</v>
      </c>
      <c r="M27" s="11"/>
      <c r="N27" s="2" t="s">
        <v>16</v>
      </c>
      <c r="O27" s="3">
        <f t="shared" si="12"/>
        <v>0</v>
      </c>
      <c r="P27" s="4">
        <f t="shared" si="9"/>
        <v>0</v>
      </c>
      <c r="Q27" s="4">
        <f t="shared" si="9"/>
        <v>0</v>
      </c>
      <c r="R27" s="4">
        <f t="shared" si="9"/>
        <v>0</v>
      </c>
      <c r="S27" s="4">
        <f t="shared" si="9"/>
        <v>0</v>
      </c>
      <c r="T27" s="4">
        <f t="shared" si="9"/>
        <v>0</v>
      </c>
      <c r="U27" s="4">
        <f t="shared" si="9"/>
        <v>0</v>
      </c>
      <c r="V27" s="4">
        <f t="shared" si="9"/>
        <v>0</v>
      </c>
      <c r="W27" s="4">
        <f t="shared" si="13"/>
        <v>0</v>
      </c>
      <c r="Y27" s="11"/>
      <c r="Z27" s="2" t="s">
        <v>16</v>
      </c>
      <c r="AA27" s="3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K27" s="11"/>
      <c r="AL27" s="2" t="s">
        <v>16</v>
      </c>
      <c r="AM27" s="3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W27" s="11"/>
      <c r="AX27" s="2" t="s">
        <v>16</v>
      </c>
      <c r="AY27" s="3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I27" s="11"/>
      <c r="BJ27" s="2" t="s">
        <v>16</v>
      </c>
      <c r="BK27" s="3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U27" s="11"/>
      <c r="BV27" s="2" t="s">
        <v>16</v>
      </c>
      <c r="BW27" s="3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G27" s="11"/>
      <c r="CH27" s="2" t="s">
        <v>16</v>
      </c>
      <c r="CI27" s="3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</row>
    <row r="28" spans="1:95" ht="18" x14ac:dyDescent="0.25">
      <c r="A28" s="11"/>
      <c r="B28" s="5" t="s">
        <v>17</v>
      </c>
      <c r="C28" s="6">
        <f t="shared" si="10"/>
        <v>0.37443084593616632</v>
      </c>
      <c r="D28" s="6">
        <f t="shared" si="8"/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11"/>
        <v>0.37443084593616632</v>
      </c>
      <c r="M28" s="11"/>
      <c r="N28" s="5" t="s">
        <v>17</v>
      </c>
      <c r="O28" s="6">
        <f t="shared" si="12"/>
        <v>0.26210159215531642</v>
      </c>
      <c r="P28" s="6">
        <f t="shared" si="9"/>
        <v>0</v>
      </c>
      <c r="Q28" s="6">
        <f t="shared" si="9"/>
        <v>0</v>
      </c>
      <c r="R28" s="6">
        <f t="shared" si="9"/>
        <v>0</v>
      </c>
      <c r="S28" s="6">
        <f t="shared" si="9"/>
        <v>0</v>
      </c>
      <c r="T28" s="6">
        <f t="shared" si="9"/>
        <v>0</v>
      </c>
      <c r="U28" s="6">
        <f t="shared" si="9"/>
        <v>0</v>
      </c>
      <c r="V28" s="6">
        <f t="shared" si="9"/>
        <v>0</v>
      </c>
      <c r="W28" s="6">
        <f t="shared" si="13"/>
        <v>0.26210159215531642</v>
      </c>
      <c r="Y28" s="11"/>
      <c r="Z28" s="5" t="s">
        <v>17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K28" s="11"/>
      <c r="AL28" s="5" t="s">
        <v>17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W28" s="11"/>
      <c r="AX28" s="5" t="s">
        <v>17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I28" s="11"/>
      <c r="BJ28" s="5" t="s">
        <v>17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U28" s="11"/>
      <c r="BV28" s="5" t="s">
        <v>17</v>
      </c>
      <c r="BW28" s="6">
        <v>0.37443084593616632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0.37443084593616632</v>
      </c>
      <c r="CG28" s="11"/>
      <c r="CH28" s="5" t="s">
        <v>17</v>
      </c>
      <c r="CI28" s="6">
        <v>0.26210159215531642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0.26210159215531642</v>
      </c>
    </row>
    <row r="29" spans="1:95" ht="27" x14ac:dyDescent="0.25">
      <c r="A29" s="11"/>
      <c r="B29" s="2" t="s">
        <v>18</v>
      </c>
      <c r="C29" s="3">
        <f t="shared" si="10"/>
        <v>5.9447814881036835E-2</v>
      </c>
      <c r="D29" s="4">
        <f t="shared" si="8"/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4">
        <f t="shared" si="8"/>
        <v>0</v>
      </c>
      <c r="I29" s="3">
        <f t="shared" si="8"/>
        <v>0</v>
      </c>
      <c r="J29" s="3">
        <f t="shared" si="8"/>
        <v>0</v>
      </c>
      <c r="K29" s="3">
        <f t="shared" si="11"/>
        <v>5.9447814881036835E-2</v>
      </c>
      <c r="M29" s="11"/>
      <c r="N29" s="2" t="s">
        <v>18</v>
      </c>
      <c r="O29" s="3">
        <f t="shared" si="12"/>
        <v>4.4585861160777632E-2</v>
      </c>
      <c r="P29" s="4">
        <f t="shared" si="9"/>
        <v>0</v>
      </c>
      <c r="Q29" s="4">
        <f t="shared" si="9"/>
        <v>0</v>
      </c>
      <c r="R29" s="4">
        <f t="shared" si="9"/>
        <v>0</v>
      </c>
      <c r="S29" s="4">
        <f t="shared" si="9"/>
        <v>0</v>
      </c>
      <c r="T29" s="4">
        <f t="shared" si="9"/>
        <v>0</v>
      </c>
      <c r="U29" s="3">
        <f t="shared" si="9"/>
        <v>0</v>
      </c>
      <c r="V29" s="3">
        <f t="shared" si="9"/>
        <v>0</v>
      </c>
      <c r="W29" s="3">
        <f t="shared" si="13"/>
        <v>4.4585861160777632E-2</v>
      </c>
      <c r="Y29" s="11"/>
      <c r="Z29" s="2" t="s">
        <v>18</v>
      </c>
      <c r="AA29" s="3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3">
        <v>0</v>
      </c>
      <c r="AH29" s="3">
        <v>0</v>
      </c>
      <c r="AI29" s="3">
        <v>0</v>
      </c>
      <c r="AK29" s="11"/>
      <c r="AL29" s="2" t="s">
        <v>18</v>
      </c>
      <c r="AM29" s="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3">
        <v>0</v>
      </c>
      <c r="AT29" s="3">
        <v>0</v>
      </c>
      <c r="AU29" s="3">
        <v>0</v>
      </c>
      <c r="AW29" s="11"/>
      <c r="AX29" s="2" t="s">
        <v>18</v>
      </c>
      <c r="AY29" s="3">
        <v>4.8526915207898653E-2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3">
        <v>0</v>
      </c>
      <c r="BF29" s="3">
        <v>0</v>
      </c>
      <c r="BG29" s="3">
        <v>4.8526915207898653E-2</v>
      </c>
      <c r="BI29" s="11"/>
      <c r="BJ29" s="2" t="s">
        <v>18</v>
      </c>
      <c r="BK29" s="3">
        <v>3.6395186405923992E-2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3">
        <v>0</v>
      </c>
      <c r="BR29" s="3">
        <v>0</v>
      </c>
      <c r="BS29" s="3">
        <v>3.6395186405923992E-2</v>
      </c>
      <c r="BU29" s="11"/>
      <c r="BV29" s="2" t="s">
        <v>18</v>
      </c>
      <c r="BW29" s="3">
        <v>1.0920899673138184E-2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3">
        <v>0</v>
      </c>
      <c r="CD29" s="3">
        <v>0</v>
      </c>
      <c r="CE29" s="3">
        <v>1.0920899673138184E-2</v>
      </c>
      <c r="CG29" s="11"/>
      <c r="CH29" s="2" t="s">
        <v>18</v>
      </c>
      <c r="CI29" s="3">
        <v>8.1906747548536381E-3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3">
        <v>0</v>
      </c>
      <c r="CP29" s="3">
        <v>0</v>
      </c>
      <c r="CQ29" s="3">
        <v>8.1906747548536381E-3</v>
      </c>
    </row>
    <row r="30" spans="1:95" ht="18" x14ac:dyDescent="0.25">
      <c r="A30" s="11"/>
      <c r="B30" s="5" t="s">
        <v>19</v>
      </c>
      <c r="C30" s="6">
        <f t="shared" si="10"/>
        <v>2.5025485103327378E-2</v>
      </c>
      <c r="D30" s="6">
        <f t="shared" si="8"/>
        <v>0</v>
      </c>
      <c r="E30" s="6">
        <f t="shared" si="8"/>
        <v>0</v>
      </c>
      <c r="F30" s="6">
        <f t="shared" si="8"/>
        <v>0</v>
      </c>
      <c r="G30" s="6">
        <f t="shared" si="8"/>
        <v>0</v>
      </c>
      <c r="H30" s="6">
        <f t="shared" si="8"/>
        <v>0</v>
      </c>
      <c r="I30" s="6">
        <f t="shared" si="8"/>
        <v>0</v>
      </c>
      <c r="J30" s="6">
        <f t="shared" si="8"/>
        <v>0</v>
      </c>
      <c r="K30" s="6">
        <f t="shared" si="11"/>
        <v>2.5025485103327378E-2</v>
      </c>
      <c r="M30" s="11"/>
      <c r="N30" s="5" t="s">
        <v>19</v>
      </c>
      <c r="O30" s="6">
        <f t="shared" si="12"/>
        <v>1.801834927439571E-2</v>
      </c>
      <c r="P30" s="6">
        <f t="shared" si="9"/>
        <v>0</v>
      </c>
      <c r="Q30" s="6">
        <f t="shared" si="9"/>
        <v>0</v>
      </c>
      <c r="R30" s="6">
        <f t="shared" si="9"/>
        <v>0</v>
      </c>
      <c r="S30" s="6">
        <f t="shared" si="9"/>
        <v>0</v>
      </c>
      <c r="T30" s="6">
        <f t="shared" si="9"/>
        <v>0</v>
      </c>
      <c r="U30" s="6">
        <f t="shared" si="9"/>
        <v>0</v>
      </c>
      <c r="V30" s="6">
        <f t="shared" si="9"/>
        <v>0</v>
      </c>
      <c r="W30" s="6">
        <f t="shared" si="13"/>
        <v>1.801834927439571E-2</v>
      </c>
      <c r="Y30" s="11"/>
      <c r="Z30" s="5" t="s">
        <v>19</v>
      </c>
      <c r="AA30" s="6">
        <v>3.2418290144220693E-3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3.2418290144220693E-3</v>
      </c>
      <c r="AK30" s="11"/>
      <c r="AL30" s="5" t="s">
        <v>19</v>
      </c>
      <c r="AM30" s="6">
        <v>2.3341168903838897E-3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2.3341168903838897E-3</v>
      </c>
      <c r="AW30" s="11"/>
      <c r="AX30" s="5" t="s">
        <v>19</v>
      </c>
      <c r="AY30" s="6">
        <v>4.5832391037126637E-3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4.5832391037126637E-3</v>
      </c>
      <c r="BI30" s="11"/>
      <c r="BJ30" s="5" t="s">
        <v>19</v>
      </c>
      <c r="BK30" s="6">
        <v>3.2999321546731178E-3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3.2999321546731178E-3</v>
      </c>
      <c r="BU30" s="11"/>
      <c r="BV30" s="5" t="s">
        <v>19</v>
      </c>
      <c r="BW30" s="6">
        <v>1.7200416985192646E-2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1.7200416985192646E-2</v>
      </c>
      <c r="CG30" s="11"/>
      <c r="CH30" s="5" t="s">
        <v>19</v>
      </c>
      <c r="CI30" s="6">
        <v>1.2384300229338705E-2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1.2384300229338705E-2</v>
      </c>
    </row>
    <row r="31" spans="1:95" ht="27" x14ac:dyDescent="0.25">
      <c r="A31" s="11"/>
      <c r="B31" s="2" t="s">
        <v>20</v>
      </c>
      <c r="C31" s="3">
        <f t="shared" si="10"/>
        <v>1.1099455200092292</v>
      </c>
      <c r="D31" s="4">
        <f t="shared" si="8"/>
        <v>0</v>
      </c>
      <c r="E31" s="4">
        <f t="shared" si="8"/>
        <v>0</v>
      </c>
      <c r="F31" s="4">
        <f t="shared" si="8"/>
        <v>0</v>
      </c>
      <c r="G31" s="4">
        <f t="shared" si="8"/>
        <v>0</v>
      </c>
      <c r="H31" s="4">
        <f t="shared" si="8"/>
        <v>0</v>
      </c>
      <c r="I31" s="4">
        <f t="shared" si="8"/>
        <v>3.0614515125710444E-2</v>
      </c>
      <c r="J31" s="4">
        <f t="shared" si="8"/>
        <v>8.4615619443117296E-2</v>
      </c>
      <c r="K31" s="4">
        <f t="shared" si="11"/>
        <v>1.225175654578057</v>
      </c>
      <c r="M31" s="11"/>
      <c r="N31" s="2" t="s">
        <v>20</v>
      </c>
      <c r="O31" s="3">
        <f t="shared" si="12"/>
        <v>0.77696186400646039</v>
      </c>
      <c r="P31" s="4">
        <f t="shared" si="9"/>
        <v>0</v>
      </c>
      <c r="Q31" s="4">
        <f t="shared" si="9"/>
        <v>0</v>
      </c>
      <c r="R31" s="4">
        <f t="shared" si="9"/>
        <v>0</v>
      </c>
      <c r="S31" s="4">
        <f t="shared" si="9"/>
        <v>0</v>
      </c>
      <c r="T31" s="4">
        <f t="shared" si="9"/>
        <v>0</v>
      </c>
      <c r="U31" s="4">
        <f t="shared" si="9"/>
        <v>8.5720642351989253E-3</v>
      </c>
      <c r="V31" s="4">
        <f t="shared" si="9"/>
        <v>3.6384716360540435E-2</v>
      </c>
      <c r="W31" s="4">
        <f t="shared" si="13"/>
        <v>0.82191864460219977</v>
      </c>
      <c r="Y31" s="11"/>
      <c r="Z31" s="2" t="s">
        <v>20</v>
      </c>
      <c r="AA31" s="3">
        <v>5.6281753722605378E-5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4.1930153373138032E-3</v>
      </c>
      <c r="AH31" s="4">
        <v>7.7999598865214237E-4</v>
      </c>
      <c r="AI31" s="4">
        <v>5.0292930796885507E-3</v>
      </c>
      <c r="AK31" s="11"/>
      <c r="AL31" s="2" t="s">
        <v>20</v>
      </c>
      <c r="AM31" s="3">
        <v>3.9397227605823765E-5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1.1740442944478649E-3</v>
      </c>
      <c r="AT31" s="4">
        <v>3.3539827512042123E-4</v>
      </c>
      <c r="AU31" s="4">
        <v>1.5488397971741099E-3</v>
      </c>
      <c r="AW31" s="11"/>
      <c r="AX31" s="2" t="s">
        <v>20</v>
      </c>
      <c r="AY31" s="3">
        <v>0.53318772908757361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2.6421499788396641E-2</v>
      </c>
      <c r="BF31" s="4">
        <v>6.1349299432742511E-2</v>
      </c>
      <c r="BG31" s="4">
        <v>0.62095852830871268</v>
      </c>
      <c r="BI31" s="11"/>
      <c r="BJ31" s="2" t="s">
        <v>20</v>
      </c>
      <c r="BK31" s="3">
        <v>0.37323141036130153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7.39801994075106E-3</v>
      </c>
      <c r="BR31" s="4">
        <v>2.638019875607928E-2</v>
      </c>
      <c r="BS31" s="4">
        <v>0.40700962905813187</v>
      </c>
      <c r="BU31" s="11"/>
      <c r="BV31" s="2" t="s">
        <v>20</v>
      </c>
      <c r="BW31" s="3">
        <v>0.57670150916793295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2.248632402172264E-2</v>
      </c>
      <c r="CE31" s="4">
        <v>0.59918783318965563</v>
      </c>
      <c r="CG31" s="11"/>
      <c r="CH31" s="2" t="s">
        <v>20</v>
      </c>
      <c r="CI31" s="3">
        <v>0.40369105641755304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9.6691193293407356E-3</v>
      </c>
      <c r="CQ31" s="4">
        <v>0.41336017574689377</v>
      </c>
    </row>
    <row r="32" spans="1:95" ht="18" x14ac:dyDescent="0.25">
      <c r="A32" s="11"/>
      <c r="B32" s="5" t="s">
        <v>21</v>
      </c>
      <c r="C32" s="6">
        <f t="shared" si="10"/>
        <v>2.083163016823141</v>
      </c>
      <c r="D32" s="6">
        <f t="shared" si="8"/>
        <v>0</v>
      </c>
      <c r="E32" s="6">
        <f t="shared" si="8"/>
        <v>0</v>
      </c>
      <c r="F32" s="6">
        <f t="shared" si="8"/>
        <v>0</v>
      </c>
      <c r="G32" s="6">
        <f t="shared" si="8"/>
        <v>0</v>
      </c>
      <c r="H32" s="6">
        <f t="shared" si="8"/>
        <v>0</v>
      </c>
      <c r="I32" s="6">
        <f t="shared" si="8"/>
        <v>0</v>
      </c>
      <c r="J32" s="6">
        <f t="shared" si="8"/>
        <v>0</v>
      </c>
      <c r="K32" s="6">
        <f t="shared" si="11"/>
        <v>2.083163016823141</v>
      </c>
      <c r="M32" s="11"/>
      <c r="N32" s="5" t="s">
        <v>21</v>
      </c>
      <c r="O32" s="6">
        <f t="shared" si="12"/>
        <v>1.5623722626173557</v>
      </c>
      <c r="P32" s="6">
        <f t="shared" si="9"/>
        <v>0</v>
      </c>
      <c r="Q32" s="6">
        <f t="shared" si="9"/>
        <v>0</v>
      </c>
      <c r="R32" s="6">
        <f t="shared" si="9"/>
        <v>0</v>
      </c>
      <c r="S32" s="6">
        <f t="shared" si="9"/>
        <v>0</v>
      </c>
      <c r="T32" s="6">
        <f t="shared" si="9"/>
        <v>0</v>
      </c>
      <c r="U32" s="6">
        <f t="shared" si="9"/>
        <v>0</v>
      </c>
      <c r="V32" s="6">
        <f t="shared" si="9"/>
        <v>0</v>
      </c>
      <c r="W32" s="6">
        <f t="shared" si="13"/>
        <v>1.5623722626173557</v>
      </c>
      <c r="Y32" s="11"/>
      <c r="Z32" s="5" t="s">
        <v>21</v>
      </c>
      <c r="AA32" s="6">
        <v>6.2271965872698586E-3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6.2271965872698586E-3</v>
      </c>
      <c r="AK32" s="11"/>
      <c r="AL32" s="5" t="s">
        <v>21</v>
      </c>
      <c r="AM32" s="6">
        <v>4.6703974404523939E-3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4.6703974404523939E-3</v>
      </c>
      <c r="AW32" s="11"/>
      <c r="AX32" s="5" t="s">
        <v>21</v>
      </c>
      <c r="AY32" s="6">
        <v>0.13749433287269283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0.13749433287269283</v>
      </c>
      <c r="BI32" s="11"/>
      <c r="BJ32" s="5" t="s">
        <v>21</v>
      </c>
      <c r="BK32" s="6">
        <v>0.10312074965451962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0.10312074965451962</v>
      </c>
      <c r="BU32" s="11"/>
      <c r="BV32" s="5" t="s">
        <v>21</v>
      </c>
      <c r="BW32" s="6">
        <v>1.9394414873631782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1.9394414873631782</v>
      </c>
      <c r="CG32" s="11"/>
      <c r="CH32" s="5" t="s">
        <v>21</v>
      </c>
      <c r="CI32" s="6">
        <v>1.4545811155223838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1.4545811155223838</v>
      </c>
    </row>
    <row r="33" spans="1:95" ht="15.75" thickBot="1" x14ac:dyDescent="0.3">
      <c r="A33" s="12"/>
      <c r="B33" s="7" t="s">
        <v>10</v>
      </c>
      <c r="C33" s="8">
        <f t="shared" ref="C33:J33" si="14">SUM(C23:C32)</f>
        <v>4.6120921880826558</v>
      </c>
      <c r="D33" s="8">
        <f t="shared" si="14"/>
        <v>11.13672490484192</v>
      </c>
      <c r="E33" s="8">
        <f t="shared" si="14"/>
        <v>0</v>
      </c>
      <c r="F33" s="8">
        <f t="shared" si="14"/>
        <v>2.1828094867434347</v>
      </c>
      <c r="G33" s="8">
        <f t="shared" si="14"/>
        <v>0.2706431750972576</v>
      </c>
      <c r="H33" s="8">
        <f t="shared" si="14"/>
        <v>0</v>
      </c>
      <c r="I33" s="8">
        <f t="shared" si="14"/>
        <v>67.171497441207833</v>
      </c>
      <c r="J33" s="8">
        <f t="shared" si="14"/>
        <v>1607.1254727297523</v>
      </c>
      <c r="K33" s="8">
        <f>SUM(K23:K32)</f>
        <v>1692.4992399257253</v>
      </c>
      <c r="M33" s="12"/>
      <c r="N33" s="7" t="s">
        <v>10</v>
      </c>
      <c r="O33" s="8">
        <f t="shared" ref="O33:V33" si="15">SUM(O23:O32)</f>
        <v>3.1988460956136109</v>
      </c>
      <c r="P33" s="8">
        <f t="shared" si="15"/>
        <v>5.0115262071788642</v>
      </c>
      <c r="Q33" s="8">
        <f t="shared" si="15"/>
        <v>0</v>
      </c>
      <c r="R33" s="8">
        <f t="shared" si="15"/>
        <v>0.69849903575789907</v>
      </c>
      <c r="S33" s="8">
        <f t="shared" si="15"/>
        <v>8.660581603112244E-2</v>
      </c>
      <c r="T33" s="8">
        <f t="shared" si="15"/>
        <v>0</v>
      </c>
      <c r="U33" s="8">
        <f t="shared" si="15"/>
        <v>20.150836942059836</v>
      </c>
      <c r="V33" s="8">
        <f t="shared" si="15"/>
        <v>739.27517898710278</v>
      </c>
      <c r="W33" s="8">
        <f>SUM(W23:W32)</f>
        <v>768.42149308374417</v>
      </c>
      <c r="Y33" s="12"/>
      <c r="Z33" s="7" t="s">
        <v>10</v>
      </c>
      <c r="AA33" s="8">
        <v>2.5740188329691376E-2</v>
      </c>
      <c r="AB33" s="8">
        <v>2.3364703563487643E-2</v>
      </c>
      <c r="AC33" s="8">
        <v>0</v>
      </c>
      <c r="AD33" s="8">
        <v>0.65070733916261991</v>
      </c>
      <c r="AE33" s="8">
        <v>0</v>
      </c>
      <c r="AF33" s="8">
        <v>0</v>
      </c>
      <c r="AG33" s="8">
        <v>0.90183539983448979</v>
      </c>
      <c r="AH33" s="8">
        <v>0.68584834238330628</v>
      </c>
      <c r="AI33" s="8">
        <v>2.2874959732735949</v>
      </c>
      <c r="AK33" s="12"/>
      <c r="AL33" s="7" t="s">
        <v>10</v>
      </c>
      <c r="AM33" s="8">
        <v>1.6844666209190066E-2</v>
      </c>
      <c r="AN33" s="8">
        <v>1.051411660356944E-2</v>
      </c>
      <c r="AO33" s="8">
        <v>0</v>
      </c>
      <c r="AP33" s="8">
        <v>0.20822634853203836</v>
      </c>
      <c r="AQ33" s="8">
        <v>0</v>
      </c>
      <c r="AR33" s="8">
        <v>0</v>
      </c>
      <c r="AS33" s="8">
        <v>0.27046675964360062</v>
      </c>
      <c r="AT33" s="8">
        <v>0.31546683761666128</v>
      </c>
      <c r="AU33" s="8">
        <v>0.82151872860505981</v>
      </c>
      <c r="AW33" s="12"/>
      <c r="AX33" s="7" t="s">
        <v>10</v>
      </c>
      <c r="AY33" s="8">
        <v>0.93145860798172142</v>
      </c>
      <c r="AZ33" s="8">
        <v>0.30077943049225403</v>
      </c>
      <c r="BA33" s="8">
        <v>0</v>
      </c>
      <c r="BB33" s="8">
        <v>1.5321021475808145</v>
      </c>
      <c r="BC33" s="8">
        <v>0</v>
      </c>
      <c r="BD33" s="8">
        <v>0</v>
      </c>
      <c r="BE33" s="8">
        <v>6.5698446797090444</v>
      </c>
      <c r="BF33" s="8">
        <v>1.2673060386545516</v>
      </c>
      <c r="BG33" s="8">
        <v>10.601490904418387</v>
      </c>
      <c r="BI33" s="12"/>
      <c r="BJ33" s="7" t="s">
        <v>10</v>
      </c>
      <c r="BK33" s="8">
        <v>0.64506761729298279</v>
      </c>
      <c r="BL33" s="8">
        <v>0.13535074372151432</v>
      </c>
      <c r="BM33" s="8">
        <v>0</v>
      </c>
      <c r="BN33" s="8">
        <v>0.49027268722586065</v>
      </c>
      <c r="BO33" s="8">
        <v>0</v>
      </c>
      <c r="BP33" s="8">
        <v>0</v>
      </c>
      <c r="BQ33" s="8">
        <v>1.9704249739169453</v>
      </c>
      <c r="BR33" s="8">
        <v>0.58112029879811156</v>
      </c>
      <c r="BS33" s="8">
        <v>3.8222363209554149</v>
      </c>
      <c r="BU33" s="12"/>
      <c r="BV33" s="7" t="s">
        <v>10</v>
      </c>
      <c r="BW33" s="8">
        <v>3.6548933917712434</v>
      </c>
      <c r="BX33" s="8">
        <v>10.812580770786179</v>
      </c>
      <c r="BY33" s="8">
        <v>0</v>
      </c>
      <c r="BZ33" s="8">
        <v>0</v>
      </c>
      <c r="CA33" s="8">
        <v>0.2706431750972576</v>
      </c>
      <c r="CB33" s="8">
        <v>0</v>
      </c>
      <c r="CC33" s="8">
        <v>59.699817361664302</v>
      </c>
      <c r="CD33" s="8">
        <v>1605.1723183487143</v>
      </c>
      <c r="CE33" s="8">
        <v>1679.6102530480334</v>
      </c>
      <c r="CG33" s="12"/>
      <c r="CH33" s="7" t="s">
        <v>10</v>
      </c>
      <c r="CI33" s="8">
        <v>2.5369338121114384</v>
      </c>
      <c r="CJ33" s="8">
        <v>4.8656613468537806</v>
      </c>
      <c r="CK33" s="8">
        <v>0</v>
      </c>
      <c r="CL33" s="8">
        <v>0</v>
      </c>
      <c r="CM33" s="8">
        <v>8.660581603112244E-2</v>
      </c>
      <c r="CN33" s="8">
        <v>0</v>
      </c>
      <c r="CO33" s="8">
        <v>17.909945208499291</v>
      </c>
      <c r="CP33" s="8">
        <v>738.37859185068805</v>
      </c>
      <c r="CQ33" s="8">
        <v>763.77773803418359</v>
      </c>
    </row>
    <row r="37" spans="1:95" ht="15.75" thickBot="1" x14ac:dyDescent="0.3"/>
    <row r="38" spans="1:95" x14ac:dyDescent="0.25">
      <c r="A38" s="16" t="str">
        <f>+Y38</f>
        <v>SUR</v>
      </c>
      <c r="B38" s="16"/>
      <c r="C38" s="15" t="s">
        <v>2</v>
      </c>
      <c r="D38" s="15"/>
      <c r="E38" s="15"/>
      <c r="F38" s="15"/>
      <c r="G38" s="15"/>
      <c r="H38" s="15"/>
      <c r="I38" s="15"/>
      <c r="J38" s="15"/>
      <c r="K38" s="15"/>
      <c r="M38" s="16" t="str">
        <f>+A38</f>
        <v>SUR</v>
      </c>
      <c r="N38" s="16"/>
      <c r="O38" s="15" t="s">
        <v>2</v>
      </c>
      <c r="P38" s="15"/>
      <c r="Q38" s="15"/>
      <c r="R38" s="15"/>
      <c r="S38" s="15"/>
      <c r="T38" s="15"/>
      <c r="U38" s="15"/>
      <c r="V38" s="15"/>
      <c r="W38" s="15"/>
      <c r="Y38" s="16" t="s">
        <v>31</v>
      </c>
      <c r="Z38" s="16"/>
      <c r="AA38" s="15" t="s">
        <v>2</v>
      </c>
      <c r="AB38" s="15"/>
      <c r="AC38" s="15"/>
      <c r="AD38" s="15"/>
      <c r="AE38" s="15"/>
      <c r="AF38" s="15"/>
      <c r="AG38" s="15"/>
      <c r="AH38" s="15"/>
      <c r="AI38" s="15"/>
      <c r="AK38" s="16" t="s">
        <v>31</v>
      </c>
      <c r="AL38" s="16"/>
      <c r="AM38" s="15" t="s">
        <v>2</v>
      </c>
      <c r="AN38" s="15"/>
      <c r="AO38" s="15"/>
      <c r="AP38" s="15"/>
      <c r="AQ38" s="15"/>
      <c r="AR38" s="15"/>
      <c r="AS38" s="15"/>
      <c r="AT38" s="15"/>
      <c r="AU38" s="15"/>
      <c r="AW38" s="16" t="s">
        <v>31</v>
      </c>
      <c r="AX38" s="16"/>
      <c r="AY38" s="15" t="s">
        <v>2</v>
      </c>
      <c r="AZ38" s="15"/>
      <c r="BA38" s="15"/>
      <c r="BB38" s="15"/>
      <c r="BC38" s="15"/>
      <c r="BD38" s="15"/>
      <c r="BE38" s="15"/>
      <c r="BF38" s="15"/>
      <c r="BG38" s="15"/>
      <c r="BI38" s="16" t="s">
        <v>31</v>
      </c>
      <c r="BJ38" s="16"/>
      <c r="BK38" s="15" t="s">
        <v>2</v>
      </c>
      <c r="BL38" s="15"/>
      <c r="BM38" s="15"/>
      <c r="BN38" s="15"/>
      <c r="BO38" s="15"/>
      <c r="BP38" s="15"/>
      <c r="BQ38" s="15"/>
      <c r="BR38" s="15"/>
      <c r="BS38" s="15"/>
      <c r="BU38" s="16" t="s">
        <v>31</v>
      </c>
      <c r="BV38" s="16"/>
      <c r="BW38" s="15" t="s">
        <v>2</v>
      </c>
      <c r="BX38" s="15"/>
      <c r="BY38" s="15"/>
      <c r="BZ38" s="15"/>
      <c r="CA38" s="15"/>
      <c r="CB38" s="15"/>
      <c r="CC38" s="15"/>
      <c r="CD38" s="15"/>
      <c r="CE38" s="15"/>
      <c r="CG38" s="16" t="s">
        <v>31</v>
      </c>
      <c r="CH38" s="16"/>
      <c r="CI38" s="15" t="s">
        <v>2</v>
      </c>
      <c r="CJ38" s="15"/>
      <c r="CK38" s="15"/>
      <c r="CL38" s="15"/>
      <c r="CM38" s="15"/>
      <c r="CN38" s="15"/>
      <c r="CO38" s="15"/>
      <c r="CP38" s="15"/>
      <c r="CQ38" s="15"/>
    </row>
    <row r="39" spans="1:95" ht="18" x14ac:dyDescent="0.25">
      <c r="A39" s="14" t="s">
        <v>0</v>
      </c>
      <c r="B39" s="14"/>
      <c r="C39" s="1" t="s">
        <v>64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M39" s="14" t="s">
        <v>1</v>
      </c>
      <c r="N39" s="14"/>
      <c r="O39" s="1" t="s">
        <v>64</v>
      </c>
      <c r="P39" s="1" t="s">
        <v>3</v>
      </c>
      <c r="Q39" s="1" t="s">
        <v>4</v>
      </c>
      <c r="R39" s="1" t="s">
        <v>5</v>
      </c>
      <c r="S39" s="1" t="s">
        <v>6</v>
      </c>
      <c r="T39" s="1" t="s">
        <v>7</v>
      </c>
      <c r="U39" s="1" t="s">
        <v>8</v>
      </c>
      <c r="V39" s="1" t="s">
        <v>9</v>
      </c>
      <c r="W39" s="1" t="s">
        <v>10</v>
      </c>
      <c r="Y39" s="14" t="s">
        <v>0</v>
      </c>
      <c r="Z39" s="14"/>
      <c r="AA39" s="1" t="s">
        <v>64</v>
      </c>
      <c r="AB39" s="1" t="s">
        <v>3</v>
      </c>
      <c r="AC39" s="1" t="s">
        <v>4</v>
      </c>
      <c r="AD39" s="1" t="s">
        <v>5</v>
      </c>
      <c r="AE39" s="1" t="s">
        <v>6</v>
      </c>
      <c r="AF39" s="1" t="s">
        <v>7</v>
      </c>
      <c r="AG39" s="1" t="s">
        <v>8</v>
      </c>
      <c r="AH39" s="1" t="s">
        <v>9</v>
      </c>
      <c r="AI39" s="1" t="s">
        <v>10</v>
      </c>
      <c r="AK39" s="14" t="s">
        <v>1</v>
      </c>
      <c r="AL39" s="14"/>
      <c r="AM39" s="1" t="s">
        <v>64</v>
      </c>
      <c r="AN39" s="1" t="s">
        <v>3</v>
      </c>
      <c r="AO39" s="1" t="s">
        <v>4</v>
      </c>
      <c r="AP39" s="1" t="s">
        <v>5</v>
      </c>
      <c r="AQ39" s="1" t="s">
        <v>6</v>
      </c>
      <c r="AR39" s="1" t="s">
        <v>7</v>
      </c>
      <c r="AS39" s="1" t="s">
        <v>8</v>
      </c>
      <c r="AT39" s="1" t="s">
        <v>9</v>
      </c>
      <c r="AU39" s="1" t="s">
        <v>10</v>
      </c>
      <c r="AW39" s="14" t="s">
        <v>0</v>
      </c>
      <c r="AX39" s="14"/>
      <c r="AY39" s="1" t="s">
        <v>64</v>
      </c>
      <c r="AZ39" s="1" t="s">
        <v>3</v>
      </c>
      <c r="BA39" s="1" t="s">
        <v>4</v>
      </c>
      <c r="BB39" s="1" t="s">
        <v>5</v>
      </c>
      <c r="BC39" s="1" t="s">
        <v>6</v>
      </c>
      <c r="BD39" s="1" t="s">
        <v>7</v>
      </c>
      <c r="BE39" s="1" t="s">
        <v>8</v>
      </c>
      <c r="BF39" s="1" t="s">
        <v>9</v>
      </c>
      <c r="BG39" s="1" t="s">
        <v>10</v>
      </c>
      <c r="BI39" s="14" t="s">
        <v>1</v>
      </c>
      <c r="BJ39" s="14"/>
      <c r="BK39" s="1" t="s">
        <v>64</v>
      </c>
      <c r="BL39" s="1" t="s">
        <v>3</v>
      </c>
      <c r="BM39" s="1" t="s">
        <v>4</v>
      </c>
      <c r="BN39" s="1" t="s">
        <v>5</v>
      </c>
      <c r="BO39" s="1" t="s">
        <v>6</v>
      </c>
      <c r="BP39" s="1" t="s">
        <v>7</v>
      </c>
      <c r="BQ39" s="1" t="s">
        <v>8</v>
      </c>
      <c r="BR39" s="1" t="s">
        <v>9</v>
      </c>
      <c r="BS39" s="1" t="s">
        <v>10</v>
      </c>
      <c r="BU39" s="14" t="s">
        <v>0</v>
      </c>
      <c r="BV39" s="14"/>
      <c r="BW39" s="1" t="s">
        <v>64</v>
      </c>
      <c r="BX39" s="1" t="s">
        <v>3</v>
      </c>
      <c r="BY39" s="1" t="s">
        <v>4</v>
      </c>
      <c r="BZ39" s="1" t="s">
        <v>5</v>
      </c>
      <c r="CA39" s="1" t="s">
        <v>6</v>
      </c>
      <c r="CB39" s="1" t="s">
        <v>7</v>
      </c>
      <c r="CC39" s="1" t="s">
        <v>8</v>
      </c>
      <c r="CD39" s="1" t="s">
        <v>9</v>
      </c>
      <c r="CE39" s="1" t="s">
        <v>10</v>
      </c>
      <c r="CG39" s="14" t="s">
        <v>1</v>
      </c>
      <c r="CH39" s="14"/>
      <c r="CI39" s="1" t="s">
        <v>64</v>
      </c>
      <c r="CJ39" s="1" t="s">
        <v>3</v>
      </c>
      <c r="CK39" s="1" t="s">
        <v>4</v>
      </c>
      <c r="CL39" s="1" t="s">
        <v>5</v>
      </c>
      <c r="CM39" s="1" t="s">
        <v>6</v>
      </c>
      <c r="CN39" s="1" t="s">
        <v>7</v>
      </c>
      <c r="CO39" s="1" t="s">
        <v>8</v>
      </c>
      <c r="CP39" s="1" t="s">
        <v>9</v>
      </c>
      <c r="CQ39" s="1" t="s">
        <v>10</v>
      </c>
    </row>
    <row r="40" spans="1:95" ht="18" x14ac:dyDescent="0.25">
      <c r="A40" s="11" t="s">
        <v>11</v>
      </c>
      <c r="B40" s="2" t="s">
        <v>12</v>
      </c>
      <c r="C40" s="3">
        <f>+AA40+AY40+BW40</f>
        <v>1.0883118419427473</v>
      </c>
      <c r="D40" s="4">
        <f t="shared" ref="D40:J49" si="16">+AB40+AZ40+BX40</f>
        <v>0</v>
      </c>
      <c r="E40" s="4">
        <f t="shared" si="16"/>
        <v>0</v>
      </c>
      <c r="F40" s="4">
        <f t="shared" si="16"/>
        <v>0</v>
      </c>
      <c r="G40" s="4">
        <f t="shared" si="16"/>
        <v>0</v>
      </c>
      <c r="H40" s="4">
        <f t="shared" si="16"/>
        <v>0</v>
      </c>
      <c r="I40" s="4">
        <f t="shared" si="16"/>
        <v>49.433604199015903</v>
      </c>
      <c r="J40" s="4">
        <f t="shared" si="16"/>
        <v>148.03726036003101</v>
      </c>
      <c r="K40" s="4">
        <f>SUM(C40:J40)</f>
        <v>198.55917640098966</v>
      </c>
      <c r="M40" s="11" t="s">
        <v>11</v>
      </c>
      <c r="N40" s="2" t="s">
        <v>12</v>
      </c>
      <c r="O40" s="3">
        <f>+AM40+BK40+CI40</f>
        <v>0.66872185165499265</v>
      </c>
      <c r="P40" s="4">
        <f t="shared" ref="P40:V49" si="17">+AN40+BL40+CJ40</f>
        <v>0</v>
      </c>
      <c r="Q40" s="4">
        <f t="shared" si="17"/>
        <v>0</v>
      </c>
      <c r="R40" s="4">
        <f t="shared" si="17"/>
        <v>0</v>
      </c>
      <c r="S40" s="4">
        <f t="shared" si="17"/>
        <v>0</v>
      </c>
      <c r="T40" s="4">
        <f t="shared" si="17"/>
        <v>0</v>
      </c>
      <c r="U40" s="4">
        <f t="shared" si="17"/>
        <v>14.83008125970477</v>
      </c>
      <c r="V40" s="4">
        <f t="shared" si="17"/>
        <v>68.097139765614259</v>
      </c>
      <c r="W40" s="4">
        <f>SUM(O40:V40)</f>
        <v>83.595942876974021</v>
      </c>
      <c r="Y40" s="11" t="s">
        <v>11</v>
      </c>
      <c r="Z40" s="2" t="s">
        <v>12</v>
      </c>
      <c r="AA40" s="3">
        <v>2.3507642980904873E-2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1.6433283306558986</v>
      </c>
      <c r="AH40" s="4">
        <v>1.2541656248735937</v>
      </c>
      <c r="AI40" s="4">
        <v>2.9210015985103972</v>
      </c>
      <c r="AK40" s="11" t="s">
        <v>11</v>
      </c>
      <c r="AL40" s="2" t="s">
        <v>12</v>
      </c>
      <c r="AM40" s="3">
        <v>1.4104585788542923E-2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0.49299849919676952</v>
      </c>
      <c r="AT40" s="4">
        <v>0.57691618744185313</v>
      </c>
      <c r="AU40" s="4">
        <v>1.0840192724271656</v>
      </c>
      <c r="AW40" s="11" t="s">
        <v>11</v>
      </c>
      <c r="AX40" s="2" t="s">
        <v>12</v>
      </c>
      <c r="AY40" s="3">
        <v>1.0648041989618424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42.623186064606088</v>
      </c>
      <c r="BF40" s="4">
        <v>7.8554782517275852</v>
      </c>
      <c r="BG40" s="4">
        <v>51.543468515295515</v>
      </c>
      <c r="BI40" s="11" t="s">
        <v>11</v>
      </c>
      <c r="BJ40" s="2" t="s">
        <v>12</v>
      </c>
      <c r="BK40" s="3">
        <v>0.65461726586644975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12.786955819381825</v>
      </c>
      <c r="BR40" s="4">
        <v>3.6135199957946895</v>
      </c>
      <c r="BS40" s="4">
        <v>17.055093081042966</v>
      </c>
      <c r="BU40" s="11" t="s">
        <v>11</v>
      </c>
      <c r="BV40" s="2" t="s">
        <v>12</v>
      </c>
      <c r="BW40" s="3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5.1670898037539184</v>
      </c>
      <c r="CD40" s="4">
        <v>138.92761648342983</v>
      </c>
      <c r="CE40" s="4">
        <v>144.09470628718375</v>
      </c>
      <c r="CG40" s="11" t="s">
        <v>11</v>
      </c>
      <c r="CH40" s="2" t="s">
        <v>12</v>
      </c>
      <c r="CI40" s="3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1.5501269411261756</v>
      </c>
      <c r="CP40" s="4">
        <v>63.906703582377723</v>
      </c>
      <c r="CQ40" s="4">
        <v>65.456830523503896</v>
      </c>
    </row>
    <row r="41" spans="1:95" x14ac:dyDescent="0.25">
      <c r="A41" s="11"/>
      <c r="B41" s="5" t="s">
        <v>13</v>
      </c>
      <c r="C41" s="6">
        <f t="shared" ref="C41:C49" si="18">+AA41+AY41+BW41</f>
        <v>2.1895820320941586E-2</v>
      </c>
      <c r="D41" s="6">
        <f t="shared" si="16"/>
        <v>0</v>
      </c>
      <c r="E41" s="6">
        <f t="shared" si="16"/>
        <v>0</v>
      </c>
      <c r="F41" s="6">
        <f t="shared" si="16"/>
        <v>0</v>
      </c>
      <c r="G41" s="6">
        <f t="shared" si="16"/>
        <v>0</v>
      </c>
      <c r="H41" s="6">
        <f t="shared" si="16"/>
        <v>0</v>
      </c>
      <c r="I41" s="6">
        <f t="shared" si="16"/>
        <v>0</v>
      </c>
      <c r="J41" s="6">
        <f t="shared" si="16"/>
        <v>0</v>
      </c>
      <c r="K41" s="6">
        <f t="shared" ref="K41:K49" si="19">SUM(C41:J41)</f>
        <v>2.1895820320941586E-2</v>
      </c>
      <c r="M41" s="11"/>
      <c r="N41" s="5" t="s">
        <v>13</v>
      </c>
      <c r="O41" s="6">
        <f t="shared" ref="O41:O49" si="20">+AM41+BK41+CI41</f>
        <v>3.503331251350654E-3</v>
      </c>
      <c r="P41" s="6">
        <f t="shared" si="17"/>
        <v>0</v>
      </c>
      <c r="Q41" s="6">
        <f t="shared" si="17"/>
        <v>0</v>
      </c>
      <c r="R41" s="6">
        <f t="shared" si="17"/>
        <v>0</v>
      </c>
      <c r="S41" s="6">
        <f t="shared" si="17"/>
        <v>0</v>
      </c>
      <c r="T41" s="6">
        <f t="shared" si="17"/>
        <v>0</v>
      </c>
      <c r="U41" s="6">
        <f t="shared" si="17"/>
        <v>0</v>
      </c>
      <c r="V41" s="6">
        <f t="shared" si="17"/>
        <v>0</v>
      </c>
      <c r="W41" s="6">
        <f t="shared" ref="W41:W49" si="21">SUM(O41:V41)</f>
        <v>3.503331251350654E-3</v>
      </c>
      <c r="Y41" s="11"/>
      <c r="Z41" s="5" t="s">
        <v>13</v>
      </c>
      <c r="AA41" s="6">
        <v>3.6197320327208723E-4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3.6197320327208723E-4</v>
      </c>
      <c r="AK41" s="11"/>
      <c r="AL41" s="5" t="s">
        <v>13</v>
      </c>
      <c r="AM41" s="6">
        <v>5.7915712523533959E-5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5.7915712523533959E-5</v>
      </c>
      <c r="AW41" s="11"/>
      <c r="AX41" s="5" t="s">
        <v>13</v>
      </c>
      <c r="AY41" s="6">
        <v>6.9444620708571389E-3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6.9444620708571389E-3</v>
      </c>
      <c r="BI41" s="11"/>
      <c r="BJ41" s="5" t="s">
        <v>13</v>
      </c>
      <c r="BK41" s="6">
        <v>1.1111139313371423E-3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1.1111139313371423E-3</v>
      </c>
      <c r="BU41" s="11"/>
      <c r="BV41" s="5" t="s">
        <v>13</v>
      </c>
      <c r="BW41" s="6">
        <v>1.4589385046812359E-2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1.4589385046812359E-2</v>
      </c>
      <c r="CG41" s="11"/>
      <c r="CH41" s="5" t="s">
        <v>13</v>
      </c>
      <c r="CI41" s="6">
        <v>2.3343016074899776E-3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2.3343016074899776E-3</v>
      </c>
    </row>
    <row r="42" spans="1:95" ht="18" x14ac:dyDescent="0.25">
      <c r="A42" s="11"/>
      <c r="B42" s="2" t="s">
        <v>14</v>
      </c>
      <c r="C42" s="3">
        <f t="shared" si="18"/>
        <v>2.959452899978067E-2</v>
      </c>
      <c r="D42" s="4">
        <f t="shared" si="16"/>
        <v>2.937862088864899</v>
      </c>
      <c r="E42" s="4">
        <f t="shared" si="16"/>
        <v>0.1648474256296954</v>
      </c>
      <c r="F42" s="4">
        <f t="shared" si="16"/>
        <v>11.171216297783801</v>
      </c>
      <c r="G42" s="4">
        <f t="shared" si="16"/>
        <v>2.3424486913064164E-2</v>
      </c>
      <c r="H42" s="4">
        <f t="shared" si="16"/>
        <v>0</v>
      </c>
      <c r="I42" s="4">
        <f t="shared" si="16"/>
        <v>0</v>
      </c>
      <c r="J42" s="4">
        <f t="shared" si="16"/>
        <v>0</v>
      </c>
      <c r="K42" s="4">
        <f t="shared" si="19"/>
        <v>14.326944828191241</v>
      </c>
      <c r="M42" s="11"/>
      <c r="N42" s="2" t="s">
        <v>14</v>
      </c>
      <c r="O42" s="3">
        <f t="shared" si="20"/>
        <v>2.1308060879842081E-2</v>
      </c>
      <c r="P42" s="4">
        <f t="shared" si="17"/>
        <v>1.3220379399892046</v>
      </c>
      <c r="Q42" s="4">
        <f t="shared" si="17"/>
        <v>7.4181341533362935E-2</v>
      </c>
      <c r="R42" s="4">
        <f t="shared" si="17"/>
        <v>3.5747892152908158</v>
      </c>
      <c r="S42" s="4">
        <f t="shared" si="17"/>
        <v>7.4958358121805322E-3</v>
      </c>
      <c r="T42" s="4">
        <f t="shared" si="17"/>
        <v>0</v>
      </c>
      <c r="U42" s="4">
        <f t="shared" si="17"/>
        <v>0</v>
      </c>
      <c r="V42" s="4">
        <f t="shared" si="17"/>
        <v>0</v>
      </c>
      <c r="W42" s="4">
        <f t="shared" si="21"/>
        <v>4.9998123935054064</v>
      </c>
      <c r="Y42" s="11"/>
      <c r="Z42" s="2" t="s">
        <v>14</v>
      </c>
      <c r="AA42" s="3">
        <v>0</v>
      </c>
      <c r="AB42" s="4">
        <v>4.2774138082577205E-2</v>
      </c>
      <c r="AC42" s="4">
        <v>0</v>
      </c>
      <c r="AD42" s="4">
        <v>1.1912603770494237</v>
      </c>
      <c r="AE42" s="4">
        <v>0</v>
      </c>
      <c r="AF42" s="4">
        <v>0</v>
      </c>
      <c r="AG42" s="4">
        <v>0</v>
      </c>
      <c r="AH42" s="4">
        <v>0</v>
      </c>
      <c r="AI42" s="4">
        <v>1.2340345151320009</v>
      </c>
      <c r="AK42" s="11"/>
      <c r="AL42" s="2" t="s">
        <v>14</v>
      </c>
      <c r="AM42" s="3">
        <v>0</v>
      </c>
      <c r="AN42" s="4">
        <v>1.9248362137159743E-2</v>
      </c>
      <c r="AO42" s="4">
        <v>0</v>
      </c>
      <c r="AP42" s="4">
        <v>0.38120332065581558</v>
      </c>
      <c r="AQ42" s="4">
        <v>0</v>
      </c>
      <c r="AR42" s="4">
        <v>0</v>
      </c>
      <c r="AS42" s="4">
        <v>0</v>
      </c>
      <c r="AT42" s="4">
        <v>0</v>
      </c>
      <c r="AU42" s="4">
        <v>0.40045168279297533</v>
      </c>
      <c r="AW42" s="11"/>
      <c r="AX42" s="2" t="s">
        <v>14</v>
      </c>
      <c r="AY42" s="3">
        <v>2.9529714134618617E-2</v>
      </c>
      <c r="AZ42" s="4">
        <v>1.9592462962838764</v>
      </c>
      <c r="BA42" s="4">
        <v>0.1648474256296954</v>
      </c>
      <c r="BB42" s="4">
        <v>9.9799559207343762</v>
      </c>
      <c r="BC42" s="4">
        <v>0</v>
      </c>
      <c r="BD42" s="4">
        <v>0</v>
      </c>
      <c r="BE42" s="4">
        <v>0</v>
      </c>
      <c r="BF42" s="4">
        <v>0</v>
      </c>
      <c r="BG42" s="4">
        <v>12.133579356782567</v>
      </c>
      <c r="BI42" s="11"/>
      <c r="BJ42" s="2" t="s">
        <v>14</v>
      </c>
      <c r="BK42" s="3">
        <v>2.1261394176925404E-2</v>
      </c>
      <c r="BL42" s="4">
        <v>0.88166083332774436</v>
      </c>
      <c r="BM42" s="4">
        <v>7.4181341533362935E-2</v>
      </c>
      <c r="BN42" s="4">
        <v>3.1935858946350004</v>
      </c>
      <c r="BO42" s="4">
        <v>0</v>
      </c>
      <c r="BP42" s="4">
        <v>0</v>
      </c>
      <c r="BQ42" s="4">
        <v>0</v>
      </c>
      <c r="BR42" s="4">
        <v>0</v>
      </c>
      <c r="BS42" s="4">
        <v>4.1706894636730336</v>
      </c>
      <c r="BU42" s="11"/>
      <c r="BV42" s="2" t="s">
        <v>14</v>
      </c>
      <c r="BW42" s="3">
        <v>6.4814865162052615E-5</v>
      </c>
      <c r="BX42" s="4">
        <v>0.9358416544984457</v>
      </c>
      <c r="BY42" s="4">
        <v>0</v>
      </c>
      <c r="BZ42" s="4">
        <v>0</v>
      </c>
      <c r="CA42" s="4">
        <v>2.3424486913064164E-2</v>
      </c>
      <c r="CB42" s="4">
        <v>0</v>
      </c>
      <c r="CC42" s="4">
        <v>0</v>
      </c>
      <c r="CD42" s="4">
        <v>0</v>
      </c>
      <c r="CE42" s="4">
        <v>0.95933095627667198</v>
      </c>
      <c r="CG42" s="11"/>
      <c r="CH42" s="2" t="s">
        <v>14</v>
      </c>
      <c r="CI42" s="3">
        <v>4.6666702916677884E-5</v>
      </c>
      <c r="CJ42" s="4">
        <v>0.42112874452430055</v>
      </c>
      <c r="CK42" s="4">
        <v>0</v>
      </c>
      <c r="CL42" s="4">
        <v>0</v>
      </c>
      <c r="CM42" s="4">
        <v>7.4958358121805322E-3</v>
      </c>
      <c r="CN42" s="4">
        <v>0</v>
      </c>
      <c r="CO42" s="4">
        <v>0</v>
      </c>
      <c r="CP42" s="4">
        <v>0</v>
      </c>
      <c r="CQ42" s="4">
        <v>0.4286712470393978</v>
      </c>
    </row>
    <row r="43" spans="1:95" ht="27" x14ac:dyDescent="0.25">
      <c r="A43" s="11"/>
      <c r="B43" s="5" t="s">
        <v>15</v>
      </c>
      <c r="C43" s="6">
        <f t="shared" si="18"/>
        <v>0.30631901131882339</v>
      </c>
      <c r="D43" s="6">
        <f t="shared" si="16"/>
        <v>0</v>
      </c>
      <c r="E43" s="6">
        <f t="shared" si="16"/>
        <v>0</v>
      </c>
      <c r="F43" s="6">
        <f t="shared" si="16"/>
        <v>0</v>
      </c>
      <c r="G43" s="6">
        <f t="shared" si="16"/>
        <v>0</v>
      </c>
      <c r="H43" s="6">
        <f t="shared" si="16"/>
        <v>0</v>
      </c>
      <c r="I43" s="6">
        <f t="shared" si="16"/>
        <v>0</v>
      </c>
      <c r="J43" s="6">
        <f t="shared" si="16"/>
        <v>0</v>
      </c>
      <c r="K43" s="6">
        <f t="shared" si="19"/>
        <v>0.30631901131882339</v>
      </c>
      <c r="M43" s="11"/>
      <c r="N43" s="5" t="s">
        <v>15</v>
      </c>
      <c r="O43" s="6">
        <f t="shared" si="20"/>
        <v>0.1991073573572352</v>
      </c>
      <c r="P43" s="6">
        <f t="shared" si="17"/>
        <v>0</v>
      </c>
      <c r="Q43" s="6">
        <f t="shared" si="17"/>
        <v>0</v>
      </c>
      <c r="R43" s="6">
        <f t="shared" si="17"/>
        <v>0</v>
      </c>
      <c r="S43" s="6">
        <f t="shared" si="17"/>
        <v>0</v>
      </c>
      <c r="T43" s="6">
        <f t="shared" si="17"/>
        <v>0</v>
      </c>
      <c r="U43" s="6">
        <f t="shared" si="17"/>
        <v>0</v>
      </c>
      <c r="V43" s="6">
        <f t="shared" si="17"/>
        <v>0</v>
      </c>
      <c r="W43" s="6">
        <f t="shared" si="21"/>
        <v>0.1991073573572352</v>
      </c>
      <c r="Y43" s="11"/>
      <c r="Z43" s="5" t="s">
        <v>15</v>
      </c>
      <c r="AA43" s="6">
        <v>5.8152268484620356E-3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5.8152268484620356E-3</v>
      </c>
      <c r="AK43" s="11"/>
      <c r="AL43" s="5" t="s">
        <v>15</v>
      </c>
      <c r="AM43" s="6">
        <v>3.7798974515003232E-3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3.7798974515003232E-3</v>
      </c>
      <c r="AW43" s="11"/>
      <c r="AX43" s="5" t="s">
        <v>15</v>
      </c>
      <c r="AY43" s="6">
        <v>0.25143915659430266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0.25143915659430266</v>
      </c>
      <c r="BI43" s="11"/>
      <c r="BJ43" s="5" t="s">
        <v>15</v>
      </c>
      <c r="BK43" s="6">
        <v>0.16343545178629673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0.16343545178629673</v>
      </c>
      <c r="BU43" s="11"/>
      <c r="BV43" s="5" t="s">
        <v>15</v>
      </c>
      <c r="BW43" s="6">
        <v>4.9064627876058697E-2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4.9064627876058697E-2</v>
      </c>
      <c r="CG43" s="11"/>
      <c r="CH43" s="5" t="s">
        <v>15</v>
      </c>
      <c r="CI43" s="6">
        <v>3.1892008119438153E-2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3.1892008119438153E-2</v>
      </c>
    </row>
    <row r="44" spans="1:95" ht="18" x14ac:dyDescent="0.25">
      <c r="A44" s="11"/>
      <c r="B44" s="2" t="s">
        <v>16</v>
      </c>
      <c r="C44" s="3">
        <f t="shared" si="18"/>
        <v>0</v>
      </c>
      <c r="D44" s="4">
        <f t="shared" si="16"/>
        <v>0</v>
      </c>
      <c r="E44" s="4">
        <f t="shared" si="16"/>
        <v>0</v>
      </c>
      <c r="F44" s="4">
        <f t="shared" si="16"/>
        <v>0</v>
      </c>
      <c r="G44" s="4">
        <f t="shared" si="16"/>
        <v>0</v>
      </c>
      <c r="H44" s="4">
        <f t="shared" si="16"/>
        <v>0</v>
      </c>
      <c r="I44" s="4">
        <f t="shared" si="16"/>
        <v>0</v>
      </c>
      <c r="J44" s="4">
        <f t="shared" si="16"/>
        <v>0</v>
      </c>
      <c r="K44" s="4">
        <f t="shared" si="19"/>
        <v>0</v>
      </c>
      <c r="M44" s="11"/>
      <c r="N44" s="2" t="s">
        <v>16</v>
      </c>
      <c r="O44" s="3">
        <f t="shared" si="20"/>
        <v>0</v>
      </c>
      <c r="P44" s="4">
        <f t="shared" si="17"/>
        <v>0</v>
      </c>
      <c r="Q44" s="4">
        <f t="shared" si="17"/>
        <v>0</v>
      </c>
      <c r="R44" s="4">
        <f t="shared" si="17"/>
        <v>0</v>
      </c>
      <c r="S44" s="4">
        <f t="shared" si="17"/>
        <v>0</v>
      </c>
      <c r="T44" s="4">
        <f t="shared" si="17"/>
        <v>0</v>
      </c>
      <c r="U44" s="4">
        <f t="shared" si="17"/>
        <v>0</v>
      </c>
      <c r="V44" s="4">
        <f t="shared" si="17"/>
        <v>0</v>
      </c>
      <c r="W44" s="4">
        <f t="shared" si="21"/>
        <v>0</v>
      </c>
      <c r="Y44" s="11"/>
      <c r="Z44" s="2" t="s">
        <v>16</v>
      </c>
      <c r="AA44" s="3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K44" s="11"/>
      <c r="AL44" s="2" t="s">
        <v>16</v>
      </c>
      <c r="AM44" s="3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W44" s="11"/>
      <c r="AX44" s="2" t="s">
        <v>16</v>
      </c>
      <c r="AY44" s="3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I44" s="11"/>
      <c r="BJ44" s="2" t="s">
        <v>16</v>
      </c>
      <c r="BK44" s="3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U44" s="11"/>
      <c r="BV44" s="2" t="s">
        <v>16</v>
      </c>
      <c r="BW44" s="3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G44" s="11"/>
      <c r="CH44" s="2" t="s">
        <v>16</v>
      </c>
      <c r="CI44" s="3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</row>
    <row r="45" spans="1:95" ht="18" x14ac:dyDescent="0.25">
      <c r="A45" s="11"/>
      <c r="B45" s="5" t="s">
        <v>17</v>
      </c>
      <c r="C45" s="6">
        <f t="shared" si="18"/>
        <v>3.240743258102631E-2</v>
      </c>
      <c r="D45" s="6">
        <f t="shared" si="16"/>
        <v>0</v>
      </c>
      <c r="E45" s="6">
        <f t="shared" si="16"/>
        <v>0</v>
      </c>
      <c r="F45" s="6">
        <f t="shared" si="16"/>
        <v>0</v>
      </c>
      <c r="G45" s="6">
        <f t="shared" si="16"/>
        <v>0</v>
      </c>
      <c r="H45" s="6">
        <f t="shared" si="16"/>
        <v>0</v>
      </c>
      <c r="I45" s="6">
        <f t="shared" si="16"/>
        <v>0</v>
      </c>
      <c r="J45" s="6">
        <f t="shared" si="16"/>
        <v>0</v>
      </c>
      <c r="K45" s="6">
        <f t="shared" si="19"/>
        <v>3.240743258102631E-2</v>
      </c>
      <c r="M45" s="11"/>
      <c r="N45" s="5" t="s">
        <v>17</v>
      </c>
      <c r="O45" s="6">
        <f t="shared" si="20"/>
        <v>2.2685202806718416E-2</v>
      </c>
      <c r="P45" s="6">
        <f t="shared" si="17"/>
        <v>0</v>
      </c>
      <c r="Q45" s="6">
        <f t="shared" si="17"/>
        <v>0</v>
      </c>
      <c r="R45" s="6">
        <f t="shared" si="17"/>
        <v>0</v>
      </c>
      <c r="S45" s="6">
        <f t="shared" si="17"/>
        <v>0</v>
      </c>
      <c r="T45" s="6">
        <f t="shared" si="17"/>
        <v>0</v>
      </c>
      <c r="U45" s="6">
        <f t="shared" si="17"/>
        <v>0</v>
      </c>
      <c r="V45" s="6">
        <f t="shared" si="17"/>
        <v>0</v>
      </c>
      <c r="W45" s="6">
        <f t="shared" si="21"/>
        <v>2.2685202806718416E-2</v>
      </c>
      <c r="Y45" s="11"/>
      <c r="Z45" s="5" t="s">
        <v>17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K45" s="11"/>
      <c r="AL45" s="5" t="s">
        <v>17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W45" s="11"/>
      <c r="AX45" s="5" t="s">
        <v>17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I45" s="11"/>
      <c r="BJ45" s="5" t="s">
        <v>17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U45" s="11"/>
      <c r="BV45" s="5" t="s">
        <v>17</v>
      </c>
      <c r="BW45" s="6">
        <v>3.240743258102631E-2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3.240743258102631E-2</v>
      </c>
      <c r="CG45" s="11"/>
      <c r="CH45" s="5" t="s">
        <v>17</v>
      </c>
      <c r="CI45" s="6">
        <v>2.2685202806718416E-2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2.2685202806718416E-2</v>
      </c>
    </row>
    <row r="46" spans="1:95" ht="27" x14ac:dyDescent="0.25">
      <c r="A46" s="11"/>
      <c r="B46" s="2" t="s">
        <v>18</v>
      </c>
      <c r="C46" s="3">
        <f t="shared" si="18"/>
        <v>0.31704455487849559</v>
      </c>
      <c r="D46" s="4">
        <f t="shared" si="16"/>
        <v>0</v>
      </c>
      <c r="E46" s="4">
        <f t="shared" si="16"/>
        <v>0</v>
      </c>
      <c r="F46" s="4">
        <f t="shared" si="16"/>
        <v>0</v>
      </c>
      <c r="G46" s="4">
        <f t="shared" si="16"/>
        <v>0</v>
      </c>
      <c r="H46" s="4">
        <f t="shared" si="16"/>
        <v>0</v>
      </c>
      <c r="I46" s="3">
        <f t="shared" si="16"/>
        <v>0</v>
      </c>
      <c r="J46" s="3">
        <f t="shared" si="16"/>
        <v>0</v>
      </c>
      <c r="K46" s="3">
        <f t="shared" si="19"/>
        <v>0.31704455487849559</v>
      </c>
      <c r="M46" s="11"/>
      <c r="N46" s="2" t="s">
        <v>18</v>
      </c>
      <c r="O46" s="3">
        <f t="shared" si="20"/>
        <v>0.23778341615887169</v>
      </c>
      <c r="P46" s="4">
        <f t="shared" si="17"/>
        <v>0</v>
      </c>
      <c r="Q46" s="4">
        <f t="shared" si="17"/>
        <v>0</v>
      </c>
      <c r="R46" s="4">
        <f t="shared" si="17"/>
        <v>0</v>
      </c>
      <c r="S46" s="4">
        <f t="shared" si="17"/>
        <v>0</v>
      </c>
      <c r="T46" s="4">
        <f t="shared" si="17"/>
        <v>0</v>
      </c>
      <c r="U46" s="3">
        <f t="shared" si="17"/>
        <v>0</v>
      </c>
      <c r="V46" s="3">
        <f t="shared" si="17"/>
        <v>0</v>
      </c>
      <c r="W46" s="3">
        <f t="shared" si="21"/>
        <v>0.23778341615887169</v>
      </c>
      <c r="Y46" s="11"/>
      <c r="Z46" s="2" t="s">
        <v>18</v>
      </c>
      <c r="AA46" s="3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3">
        <v>0</v>
      </c>
      <c r="AH46" s="3">
        <v>0</v>
      </c>
      <c r="AI46" s="3">
        <v>0</v>
      </c>
      <c r="AK46" s="11"/>
      <c r="AL46" s="2" t="s">
        <v>18</v>
      </c>
      <c r="AM46" s="3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3">
        <v>0</v>
      </c>
      <c r="AT46" s="3">
        <v>0</v>
      </c>
      <c r="AU46" s="3">
        <v>0</v>
      </c>
      <c r="AW46" s="11"/>
      <c r="AX46" s="2" t="s">
        <v>18</v>
      </c>
      <c r="AY46" s="3">
        <v>0.31609933809488233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3">
        <v>0</v>
      </c>
      <c r="BF46" s="3">
        <v>0</v>
      </c>
      <c r="BG46" s="3">
        <v>0.31609933809488233</v>
      </c>
      <c r="BI46" s="11"/>
      <c r="BJ46" s="2" t="s">
        <v>18</v>
      </c>
      <c r="BK46" s="3">
        <v>0.23707450357116175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3">
        <v>0</v>
      </c>
      <c r="BR46" s="3">
        <v>0</v>
      </c>
      <c r="BS46" s="3">
        <v>0.23707450357116175</v>
      </c>
      <c r="BU46" s="11"/>
      <c r="BV46" s="2" t="s">
        <v>18</v>
      </c>
      <c r="BW46" s="3">
        <v>9.4521678361326729E-4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3">
        <v>0</v>
      </c>
      <c r="CD46" s="3">
        <v>0</v>
      </c>
      <c r="CE46" s="3">
        <v>9.4521678361326729E-4</v>
      </c>
      <c r="CG46" s="11"/>
      <c r="CH46" s="2" t="s">
        <v>18</v>
      </c>
      <c r="CI46" s="3">
        <v>7.0891258770995049E-4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3">
        <v>0</v>
      </c>
      <c r="CP46" s="3">
        <v>0</v>
      </c>
      <c r="CQ46" s="3">
        <v>7.0891258770995049E-4</v>
      </c>
    </row>
    <row r="47" spans="1:95" ht="18" x14ac:dyDescent="0.25">
      <c r="A47" s="11"/>
      <c r="B47" s="5" t="s">
        <v>19</v>
      </c>
      <c r="C47" s="6">
        <f t="shared" si="18"/>
        <v>3.7278333337891163E-2</v>
      </c>
      <c r="D47" s="6">
        <f t="shared" si="16"/>
        <v>0</v>
      </c>
      <c r="E47" s="6">
        <f t="shared" si="16"/>
        <v>0</v>
      </c>
      <c r="F47" s="6">
        <f t="shared" si="16"/>
        <v>0</v>
      </c>
      <c r="G47" s="6">
        <f t="shared" si="16"/>
        <v>0</v>
      </c>
      <c r="H47" s="6">
        <f t="shared" si="16"/>
        <v>0</v>
      </c>
      <c r="I47" s="6">
        <f t="shared" si="16"/>
        <v>0</v>
      </c>
      <c r="J47" s="6">
        <f t="shared" si="16"/>
        <v>0</v>
      </c>
      <c r="K47" s="6">
        <f t="shared" si="19"/>
        <v>3.7278333337891163E-2</v>
      </c>
      <c r="M47" s="11"/>
      <c r="N47" s="5" t="s">
        <v>19</v>
      </c>
      <c r="O47" s="6">
        <f t="shared" si="20"/>
        <v>2.6840400003281639E-2</v>
      </c>
      <c r="P47" s="6">
        <f t="shared" si="17"/>
        <v>0</v>
      </c>
      <c r="Q47" s="6">
        <f t="shared" si="17"/>
        <v>0</v>
      </c>
      <c r="R47" s="6">
        <f t="shared" si="17"/>
        <v>0</v>
      </c>
      <c r="S47" s="6">
        <f t="shared" si="17"/>
        <v>0</v>
      </c>
      <c r="T47" s="6">
        <f t="shared" si="17"/>
        <v>0</v>
      </c>
      <c r="U47" s="6">
        <f t="shared" si="17"/>
        <v>0</v>
      </c>
      <c r="V47" s="6">
        <f t="shared" si="17"/>
        <v>0</v>
      </c>
      <c r="W47" s="6">
        <f t="shared" si="21"/>
        <v>2.6840400003281639E-2</v>
      </c>
      <c r="Y47" s="11"/>
      <c r="Z47" s="5" t="s">
        <v>19</v>
      </c>
      <c r="AA47" s="6">
        <v>5.9348684448832815E-3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5.9348684448832815E-3</v>
      </c>
      <c r="AK47" s="11"/>
      <c r="AL47" s="5" t="s">
        <v>19</v>
      </c>
      <c r="AM47" s="6">
        <v>4.2731052803159624E-3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4.2731052803159624E-3</v>
      </c>
      <c r="AW47" s="11"/>
      <c r="AX47" s="5" t="s">
        <v>19</v>
      </c>
      <c r="AY47" s="6">
        <v>2.9854748458816985E-2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2.9854748458816985E-2</v>
      </c>
      <c r="BI47" s="11"/>
      <c r="BJ47" s="5" t="s">
        <v>19</v>
      </c>
      <c r="BK47" s="6">
        <v>2.1495418890348228E-2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2.1495418890348228E-2</v>
      </c>
      <c r="BU47" s="11"/>
      <c r="BV47" s="5" t="s">
        <v>19</v>
      </c>
      <c r="BW47" s="6">
        <v>1.4887164341908963E-3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1.4887164341908963E-3</v>
      </c>
      <c r="CG47" s="11"/>
      <c r="CH47" s="5" t="s">
        <v>19</v>
      </c>
      <c r="CI47" s="6">
        <v>1.0718758326174454E-3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1.0718758326174454E-3</v>
      </c>
    </row>
    <row r="48" spans="1:95" ht="27" x14ac:dyDescent="0.25">
      <c r="A48" s="11"/>
      <c r="B48" s="2" t="s">
        <v>20</v>
      </c>
      <c r="C48" s="3">
        <f t="shared" si="18"/>
        <v>3.5231473001717886</v>
      </c>
      <c r="D48" s="4">
        <f t="shared" si="16"/>
        <v>0</v>
      </c>
      <c r="E48" s="4">
        <f t="shared" si="16"/>
        <v>0</v>
      </c>
      <c r="F48" s="4">
        <f t="shared" si="16"/>
        <v>0</v>
      </c>
      <c r="G48" s="4">
        <f t="shared" si="16"/>
        <v>0</v>
      </c>
      <c r="H48" s="4">
        <f t="shared" si="16"/>
        <v>0</v>
      </c>
      <c r="I48" s="4">
        <f t="shared" si="16"/>
        <v>0.1797831545581014</v>
      </c>
      <c r="J48" s="4">
        <f t="shared" si="16"/>
        <v>0.40299720018242413</v>
      </c>
      <c r="K48" s="4">
        <f t="shared" si="19"/>
        <v>4.105927654912314</v>
      </c>
      <c r="M48" s="11"/>
      <c r="N48" s="2" t="s">
        <v>20</v>
      </c>
      <c r="O48" s="3">
        <f t="shared" si="20"/>
        <v>2.4662031101202517</v>
      </c>
      <c r="P48" s="4">
        <f t="shared" si="17"/>
        <v>0</v>
      </c>
      <c r="Q48" s="4">
        <f t="shared" si="17"/>
        <v>0</v>
      </c>
      <c r="R48" s="4">
        <f t="shared" si="17"/>
        <v>0</v>
      </c>
      <c r="S48" s="4">
        <f t="shared" si="17"/>
        <v>0</v>
      </c>
      <c r="T48" s="4">
        <f t="shared" si="17"/>
        <v>0</v>
      </c>
      <c r="U48" s="4">
        <f t="shared" si="17"/>
        <v>5.0339283276268403E-2</v>
      </c>
      <c r="V48" s="4">
        <f t="shared" si="17"/>
        <v>0.17328879607844236</v>
      </c>
      <c r="W48" s="4">
        <f t="shared" si="21"/>
        <v>2.6898311894749622</v>
      </c>
      <c r="Y48" s="11"/>
      <c r="Z48" s="2" t="s">
        <v>20</v>
      </c>
      <c r="AA48" s="3">
        <v>1.0303591050144586E-4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7.6762205235465326E-3</v>
      </c>
      <c r="AH48" s="4">
        <v>1.4279511842213537E-3</v>
      </c>
      <c r="AI48" s="4">
        <v>9.2072076182693318E-3</v>
      </c>
      <c r="AK48" s="11"/>
      <c r="AL48" s="2" t="s">
        <v>20</v>
      </c>
      <c r="AM48" s="3">
        <v>7.2125137351012106E-5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2.1493417465930295E-3</v>
      </c>
      <c r="AT48" s="4">
        <v>6.1401900921518205E-4</v>
      </c>
      <c r="AU48" s="4">
        <v>2.8354858931592237E-3</v>
      </c>
      <c r="AW48" s="11"/>
      <c r="AX48" s="2" t="s">
        <v>20</v>
      </c>
      <c r="AY48" s="3">
        <v>3.4731300665380522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0.17210693403455488</v>
      </c>
      <c r="BF48" s="4">
        <v>0.39962303105799246</v>
      </c>
      <c r="BG48" s="4">
        <v>4.0448600316305994</v>
      </c>
      <c r="BI48" s="11"/>
      <c r="BJ48" s="2" t="s">
        <v>20</v>
      </c>
      <c r="BK48" s="3">
        <v>2.4311910465766364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4.8189941529675373E-2</v>
      </c>
      <c r="BR48" s="4">
        <v>0.17183790335493676</v>
      </c>
      <c r="BS48" s="4">
        <v>2.6512188914612485</v>
      </c>
      <c r="BU48" s="11"/>
      <c r="BV48" s="2" t="s">
        <v>20</v>
      </c>
      <c r="BW48" s="3">
        <v>4.9914197723234896E-2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1.9462179402103077E-3</v>
      </c>
      <c r="CE48" s="4">
        <v>5.1860415663445202E-2</v>
      </c>
      <c r="CG48" s="11"/>
      <c r="CH48" s="2" t="s">
        <v>20</v>
      </c>
      <c r="CI48" s="3">
        <v>3.4939938406264422E-2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8.3687371429043227E-4</v>
      </c>
      <c r="CQ48" s="4">
        <v>3.5776812120554856E-2</v>
      </c>
    </row>
    <row r="49" spans="1:95" ht="18" x14ac:dyDescent="0.25">
      <c r="A49" s="11"/>
      <c r="B49" s="5" t="s">
        <v>21</v>
      </c>
      <c r="C49" s="6">
        <f t="shared" si="18"/>
        <v>1.0748851361940079</v>
      </c>
      <c r="D49" s="6">
        <f t="shared" si="16"/>
        <v>0</v>
      </c>
      <c r="E49" s="6">
        <f t="shared" si="16"/>
        <v>0</v>
      </c>
      <c r="F49" s="6">
        <f t="shared" si="16"/>
        <v>0</v>
      </c>
      <c r="G49" s="6">
        <f t="shared" si="16"/>
        <v>0</v>
      </c>
      <c r="H49" s="6">
        <f t="shared" si="16"/>
        <v>0</v>
      </c>
      <c r="I49" s="6">
        <f t="shared" si="16"/>
        <v>0</v>
      </c>
      <c r="J49" s="6">
        <f t="shared" si="16"/>
        <v>0</v>
      </c>
      <c r="K49" s="6">
        <f t="shared" si="19"/>
        <v>1.0748851361940079</v>
      </c>
      <c r="M49" s="11"/>
      <c r="N49" s="5" t="s">
        <v>21</v>
      </c>
      <c r="O49" s="6">
        <f t="shared" si="20"/>
        <v>0.80616385214550601</v>
      </c>
      <c r="P49" s="6">
        <f t="shared" si="17"/>
        <v>0</v>
      </c>
      <c r="Q49" s="6">
        <f t="shared" si="17"/>
        <v>0</v>
      </c>
      <c r="R49" s="6">
        <f t="shared" si="17"/>
        <v>0</v>
      </c>
      <c r="S49" s="6">
        <f t="shared" si="17"/>
        <v>0</v>
      </c>
      <c r="T49" s="6">
        <f t="shared" si="17"/>
        <v>0</v>
      </c>
      <c r="U49" s="6">
        <f t="shared" si="17"/>
        <v>0</v>
      </c>
      <c r="V49" s="6">
        <f t="shared" si="17"/>
        <v>0</v>
      </c>
      <c r="W49" s="6">
        <f t="shared" si="21"/>
        <v>0.80616385214550601</v>
      </c>
      <c r="Y49" s="11"/>
      <c r="Z49" s="5" t="s">
        <v>21</v>
      </c>
      <c r="AA49" s="6">
        <v>1.1400228809557152E-2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1.1400228809557152E-2</v>
      </c>
      <c r="AK49" s="11"/>
      <c r="AL49" s="5" t="s">
        <v>21</v>
      </c>
      <c r="AM49" s="6">
        <v>8.5501716071678634E-3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8.5501716071678634E-3</v>
      </c>
      <c r="AW49" s="11"/>
      <c r="AX49" s="5" t="s">
        <v>21</v>
      </c>
      <c r="AY49" s="6">
        <v>0.89562395274161999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0.89562395274161999</v>
      </c>
      <c r="BI49" s="11"/>
      <c r="BJ49" s="5" t="s">
        <v>21</v>
      </c>
      <c r="BK49" s="6">
        <v>0.67171796455621502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0.67171796455621502</v>
      </c>
      <c r="BU49" s="11"/>
      <c r="BV49" s="5" t="s">
        <v>21</v>
      </c>
      <c r="BW49" s="6">
        <v>0.1678609546428308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0.1678609546428308</v>
      </c>
      <c r="CG49" s="11"/>
      <c r="CH49" s="5" t="s">
        <v>21</v>
      </c>
      <c r="CI49" s="6">
        <v>0.1258957159821231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0.1258957159821231</v>
      </c>
    </row>
    <row r="50" spans="1:95" ht="15.75" thickBot="1" x14ac:dyDescent="0.3">
      <c r="A50" s="12"/>
      <c r="B50" s="7" t="s">
        <v>10</v>
      </c>
      <c r="C50" s="8">
        <f t="shared" ref="C50:J50" si="22">SUM(C40:C49)</f>
        <v>6.4308839597455032</v>
      </c>
      <c r="D50" s="8">
        <f t="shared" si="22"/>
        <v>2.937862088864899</v>
      </c>
      <c r="E50" s="8">
        <f t="shared" si="22"/>
        <v>0.1648474256296954</v>
      </c>
      <c r="F50" s="8">
        <f t="shared" si="22"/>
        <v>11.171216297783801</v>
      </c>
      <c r="G50" s="8">
        <f t="shared" si="22"/>
        <v>2.3424486913064164E-2</v>
      </c>
      <c r="H50" s="8">
        <f t="shared" si="22"/>
        <v>0</v>
      </c>
      <c r="I50" s="8">
        <f t="shared" si="22"/>
        <v>49.613387353574005</v>
      </c>
      <c r="J50" s="8">
        <f t="shared" si="22"/>
        <v>148.44025756021344</v>
      </c>
      <c r="K50" s="8">
        <f>SUM(K40:K49)</f>
        <v>218.78187917272442</v>
      </c>
      <c r="M50" s="12"/>
      <c r="N50" s="7" t="s">
        <v>10</v>
      </c>
      <c r="O50" s="8">
        <f t="shared" ref="O50:V50" si="23">SUM(O40:O49)</f>
        <v>4.4523165823780495</v>
      </c>
      <c r="P50" s="8">
        <f t="shared" si="23"/>
        <v>1.3220379399892046</v>
      </c>
      <c r="Q50" s="8">
        <f t="shared" si="23"/>
        <v>7.4181341533362935E-2</v>
      </c>
      <c r="R50" s="8">
        <f t="shared" si="23"/>
        <v>3.5747892152908158</v>
      </c>
      <c r="S50" s="8">
        <f t="shared" si="23"/>
        <v>7.4958358121805322E-3</v>
      </c>
      <c r="T50" s="8">
        <f t="shared" si="23"/>
        <v>0</v>
      </c>
      <c r="U50" s="8">
        <f t="shared" si="23"/>
        <v>14.880420542981039</v>
      </c>
      <c r="V50" s="8">
        <f t="shared" si="23"/>
        <v>68.270428561692697</v>
      </c>
      <c r="W50" s="8">
        <f>SUM(W40:W49)</f>
        <v>92.581670019677347</v>
      </c>
      <c r="Y50" s="12"/>
      <c r="Z50" s="7" t="s">
        <v>10</v>
      </c>
      <c r="AA50" s="8">
        <v>4.7122976197580879E-2</v>
      </c>
      <c r="AB50" s="8">
        <v>4.2774138082577205E-2</v>
      </c>
      <c r="AC50" s="8">
        <v>0</v>
      </c>
      <c r="AD50" s="8">
        <v>1.1912603770494237</v>
      </c>
      <c r="AE50" s="8">
        <v>0</v>
      </c>
      <c r="AF50" s="8">
        <v>0</v>
      </c>
      <c r="AG50" s="8">
        <v>1.6510045511794451</v>
      </c>
      <c r="AH50" s="8">
        <v>1.2555935760578152</v>
      </c>
      <c r="AI50" s="8">
        <v>4.1877556185668414</v>
      </c>
      <c r="AK50" s="12"/>
      <c r="AL50" s="7" t="s">
        <v>10</v>
      </c>
      <c r="AM50" s="8">
        <v>3.083780097740162E-2</v>
      </c>
      <c r="AN50" s="8">
        <v>1.9248362137159743E-2</v>
      </c>
      <c r="AO50" s="8">
        <v>0</v>
      </c>
      <c r="AP50" s="8">
        <v>0.38120332065581558</v>
      </c>
      <c r="AQ50" s="8">
        <v>0</v>
      </c>
      <c r="AR50" s="8">
        <v>0</v>
      </c>
      <c r="AS50" s="8">
        <v>0.49514784094336256</v>
      </c>
      <c r="AT50" s="8">
        <v>0.57753020645106834</v>
      </c>
      <c r="AU50" s="8">
        <v>1.503967531164808</v>
      </c>
      <c r="AW50" s="12"/>
      <c r="AX50" s="7" t="s">
        <v>10</v>
      </c>
      <c r="AY50" s="8">
        <v>6.0674256375949929</v>
      </c>
      <c r="AZ50" s="8">
        <v>1.9592462962838764</v>
      </c>
      <c r="BA50" s="8">
        <v>0.1648474256296954</v>
      </c>
      <c r="BB50" s="8">
        <v>9.9799559207343762</v>
      </c>
      <c r="BC50" s="8">
        <v>0</v>
      </c>
      <c r="BD50" s="8">
        <v>0</v>
      </c>
      <c r="BE50" s="8">
        <v>42.79529299864064</v>
      </c>
      <c r="BF50" s="8">
        <v>8.2551012827855779</v>
      </c>
      <c r="BG50" s="8">
        <v>69.221869561669166</v>
      </c>
      <c r="BI50" s="12"/>
      <c r="BJ50" s="7" t="s">
        <v>10</v>
      </c>
      <c r="BK50" s="8">
        <v>4.2019041593553705</v>
      </c>
      <c r="BL50" s="8">
        <v>0.88166083332774436</v>
      </c>
      <c r="BM50" s="8">
        <v>7.4181341533362935E-2</v>
      </c>
      <c r="BN50" s="8">
        <v>3.1935858946350004</v>
      </c>
      <c r="BO50" s="8">
        <v>0</v>
      </c>
      <c r="BP50" s="8">
        <v>0</v>
      </c>
      <c r="BQ50" s="8">
        <v>12.835145760911502</v>
      </c>
      <c r="BR50" s="8">
        <v>3.7853578991496262</v>
      </c>
      <c r="BS50" s="8">
        <v>24.971835888912604</v>
      </c>
      <c r="BU50" s="12"/>
      <c r="BV50" s="7" t="s">
        <v>10</v>
      </c>
      <c r="BW50" s="8">
        <v>0.31633534595292928</v>
      </c>
      <c r="BX50" s="8">
        <v>0.9358416544984457</v>
      </c>
      <c r="BY50" s="8">
        <v>0</v>
      </c>
      <c r="BZ50" s="8">
        <v>0</v>
      </c>
      <c r="CA50" s="8">
        <v>2.3424486913064164E-2</v>
      </c>
      <c r="CB50" s="8">
        <v>0</v>
      </c>
      <c r="CC50" s="8">
        <v>5.1670898037539184</v>
      </c>
      <c r="CD50" s="8">
        <v>138.92956270137003</v>
      </c>
      <c r="CE50" s="8">
        <v>145.37225399248837</v>
      </c>
      <c r="CG50" s="12"/>
      <c r="CH50" s="7" t="s">
        <v>10</v>
      </c>
      <c r="CI50" s="8">
        <v>0.21957462204527814</v>
      </c>
      <c r="CJ50" s="8">
        <v>0.42112874452430055</v>
      </c>
      <c r="CK50" s="8">
        <v>0</v>
      </c>
      <c r="CL50" s="8">
        <v>0</v>
      </c>
      <c r="CM50" s="8">
        <v>7.4958358121805322E-3</v>
      </c>
      <c r="CN50" s="8">
        <v>0</v>
      </c>
      <c r="CO50" s="8">
        <v>1.5501269411261756</v>
      </c>
      <c r="CP50" s="8">
        <v>63.907540456092015</v>
      </c>
      <c r="CQ50" s="8">
        <v>66.105866599599963</v>
      </c>
    </row>
    <row r="54" spans="1:95" ht="15.75" thickBot="1" x14ac:dyDescent="0.3"/>
    <row r="55" spans="1:95" x14ac:dyDescent="0.25">
      <c r="A55" s="16" t="str">
        <f>+Y55</f>
        <v>ORIENTE</v>
      </c>
      <c r="B55" s="16"/>
      <c r="C55" s="15" t="s">
        <v>2</v>
      </c>
      <c r="D55" s="15"/>
      <c r="E55" s="15"/>
      <c r="F55" s="15"/>
      <c r="G55" s="15"/>
      <c r="H55" s="15"/>
      <c r="I55" s="15"/>
      <c r="J55" s="15"/>
      <c r="K55" s="15"/>
      <c r="M55" s="16" t="str">
        <f>+A55</f>
        <v>ORIENTE</v>
      </c>
      <c r="N55" s="16"/>
      <c r="O55" s="15" t="s">
        <v>2</v>
      </c>
      <c r="P55" s="15"/>
      <c r="Q55" s="15"/>
      <c r="R55" s="15"/>
      <c r="S55" s="15"/>
      <c r="T55" s="15"/>
      <c r="U55" s="15"/>
      <c r="V55" s="15"/>
      <c r="W55" s="15"/>
      <c r="Y55" s="16" t="s">
        <v>32</v>
      </c>
      <c r="Z55" s="16"/>
      <c r="AA55" s="15" t="s">
        <v>2</v>
      </c>
      <c r="AB55" s="15"/>
      <c r="AC55" s="15"/>
      <c r="AD55" s="15"/>
      <c r="AE55" s="15"/>
      <c r="AF55" s="15"/>
      <c r="AG55" s="15"/>
      <c r="AH55" s="15"/>
      <c r="AI55" s="15"/>
      <c r="AK55" s="16" t="s">
        <v>32</v>
      </c>
      <c r="AL55" s="16"/>
      <c r="AM55" s="15" t="s">
        <v>2</v>
      </c>
      <c r="AN55" s="15"/>
      <c r="AO55" s="15"/>
      <c r="AP55" s="15"/>
      <c r="AQ55" s="15"/>
      <c r="AR55" s="15"/>
      <c r="AS55" s="15"/>
      <c r="AT55" s="15"/>
      <c r="AU55" s="15"/>
      <c r="AW55" s="16" t="s">
        <v>32</v>
      </c>
      <c r="AX55" s="16"/>
      <c r="AY55" s="15" t="s">
        <v>2</v>
      </c>
      <c r="AZ55" s="15"/>
      <c r="BA55" s="15"/>
      <c r="BB55" s="15"/>
      <c r="BC55" s="15"/>
      <c r="BD55" s="15"/>
      <c r="BE55" s="15"/>
      <c r="BF55" s="15"/>
      <c r="BG55" s="15"/>
      <c r="BI55" s="16" t="s">
        <v>32</v>
      </c>
      <c r="BJ55" s="16"/>
      <c r="BK55" s="15" t="s">
        <v>2</v>
      </c>
      <c r="BL55" s="15"/>
      <c r="BM55" s="15"/>
      <c r="BN55" s="15"/>
      <c r="BO55" s="15"/>
      <c r="BP55" s="15"/>
      <c r="BQ55" s="15"/>
      <c r="BR55" s="15"/>
      <c r="BS55" s="15"/>
      <c r="BU55" s="16" t="s">
        <v>32</v>
      </c>
      <c r="BV55" s="16"/>
      <c r="BW55" s="15" t="s">
        <v>2</v>
      </c>
      <c r="BX55" s="15"/>
      <c r="BY55" s="15"/>
      <c r="BZ55" s="15"/>
      <c r="CA55" s="15"/>
      <c r="CB55" s="15"/>
      <c r="CC55" s="15"/>
      <c r="CD55" s="15"/>
      <c r="CE55" s="15"/>
      <c r="CG55" s="16" t="s">
        <v>32</v>
      </c>
      <c r="CH55" s="16"/>
      <c r="CI55" s="15" t="s">
        <v>2</v>
      </c>
      <c r="CJ55" s="15"/>
      <c r="CK55" s="15"/>
      <c r="CL55" s="15"/>
      <c r="CM55" s="15"/>
      <c r="CN55" s="15"/>
      <c r="CO55" s="15"/>
      <c r="CP55" s="15"/>
      <c r="CQ55" s="15"/>
    </row>
    <row r="56" spans="1:95" ht="18" x14ac:dyDescent="0.25">
      <c r="A56" s="14" t="s">
        <v>0</v>
      </c>
      <c r="B56" s="14"/>
      <c r="C56" s="1" t="s">
        <v>64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M56" s="14" t="s">
        <v>1</v>
      </c>
      <c r="N56" s="14"/>
      <c r="O56" s="1" t="s">
        <v>64</v>
      </c>
      <c r="P56" s="1" t="s">
        <v>3</v>
      </c>
      <c r="Q56" s="1" t="s">
        <v>4</v>
      </c>
      <c r="R56" s="1" t="s">
        <v>5</v>
      </c>
      <c r="S56" s="1" t="s">
        <v>6</v>
      </c>
      <c r="T56" s="1" t="s">
        <v>7</v>
      </c>
      <c r="U56" s="1" t="s">
        <v>8</v>
      </c>
      <c r="V56" s="1" t="s">
        <v>9</v>
      </c>
      <c r="W56" s="1" t="s">
        <v>10</v>
      </c>
      <c r="Y56" s="14" t="s">
        <v>0</v>
      </c>
      <c r="Z56" s="14"/>
      <c r="AA56" s="1" t="s">
        <v>64</v>
      </c>
      <c r="AB56" s="1" t="s">
        <v>3</v>
      </c>
      <c r="AC56" s="1" t="s">
        <v>4</v>
      </c>
      <c r="AD56" s="1" t="s">
        <v>5</v>
      </c>
      <c r="AE56" s="1" t="s">
        <v>6</v>
      </c>
      <c r="AF56" s="1" t="s">
        <v>7</v>
      </c>
      <c r="AG56" s="1" t="s">
        <v>8</v>
      </c>
      <c r="AH56" s="1" t="s">
        <v>9</v>
      </c>
      <c r="AI56" s="1" t="s">
        <v>10</v>
      </c>
      <c r="AK56" s="14" t="s">
        <v>1</v>
      </c>
      <c r="AL56" s="14"/>
      <c r="AM56" s="1" t="s">
        <v>64</v>
      </c>
      <c r="AN56" s="1" t="s">
        <v>3</v>
      </c>
      <c r="AO56" s="1" t="s">
        <v>4</v>
      </c>
      <c r="AP56" s="1" t="s">
        <v>5</v>
      </c>
      <c r="AQ56" s="1" t="s">
        <v>6</v>
      </c>
      <c r="AR56" s="1" t="s">
        <v>7</v>
      </c>
      <c r="AS56" s="1" t="s">
        <v>8</v>
      </c>
      <c r="AT56" s="1" t="s">
        <v>9</v>
      </c>
      <c r="AU56" s="1" t="s">
        <v>10</v>
      </c>
      <c r="AW56" s="14" t="s">
        <v>0</v>
      </c>
      <c r="AX56" s="14"/>
      <c r="AY56" s="1" t="s">
        <v>64</v>
      </c>
      <c r="AZ56" s="1" t="s">
        <v>3</v>
      </c>
      <c r="BA56" s="1" t="s">
        <v>4</v>
      </c>
      <c r="BB56" s="1" t="s">
        <v>5</v>
      </c>
      <c r="BC56" s="1" t="s">
        <v>6</v>
      </c>
      <c r="BD56" s="1" t="s">
        <v>7</v>
      </c>
      <c r="BE56" s="1" t="s">
        <v>8</v>
      </c>
      <c r="BF56" s="1" t="s">
        <v>9</v>
      </c>
      <c r="BG56" s="1" t="s">
        <v>10</v>
      </c>
      <c r="BI56" s="14" t="s">
        <v>1</v>
      </c>
      <c r="BJ56" s="14"/>
      <c r="BK56" s="1" t="s">
        <v>64</v>
      </c>
      <c r="BL56" s="1" t="s">
        <v>3</v>
      </c>
      <c r="BM56" s="1" t="s">
        <v>4</v>
      </c>
      <c r="BN56" s="1" t="s">
        <v>5</v>
      </c>
      <c r="BO56" s="1" t="s">
        <v>6</v>
      </c>
      <c r="BP56" s="1" t="s">
        <v>7</v>
      </c>
      <c r="BQ56" s="1" t="s">
        <v>8</v>
      </c>
      <c r="BR56" s="1" t="s">
        <v>9</v>
      </c>
      <c r="BS56" s="1" t="s">
        <v>10</v>
      </c>
      <c r="BU56" s="14" t="s">
        <v>0</v>
      </c>
      <c r="BV56" s="14"/>
      <c r="BW56" s="1" t="s">
        <v>64</v>
      </c>
      <c r="BX56" s="1" t="s">
        <v>3</v>
      </c>
      <c r="BY56" s="1" t="s">
        <v>4</v>
      </c>
      <c r="BZ56" s="1" t="s">
        <v>5</v>
      </c>
      <c r="CA56" s="1" t="s">
        <v>6</v>
      </c>
      <c r="CB56" s="1" t="s">
        <v>7</v>
      </c>
      <c r="CC56" s="1" t="s">
        <v>8</v>
      </c>
      <c r="CD56" s="1" t="s">
        <v>9</v>
      </c>
      <c r="CE56" s="1" t="s">
        <v>10</v>
      </c>
      <c r="CG56" s="14" t="s">
        <v>1</v>
      </c>
      <c r="CH56" s="14"/>
      <c r="CI56" s="1" t="s">
        <v>64</v>
      </c>
      <c r="CJ56" s="1" t="s">
        <v>3</v>
      </c>
      <c r="CK56" s="1" t="s">
        <v>4</v>
      </c>
      <c r="CL56" s="1" t="s">
        <v>5</v>
      </c>
      <c r="CM56" s="1" t="s">
        <v>6</v>
      </c>
      <c r="CN56" s="1" t="s">
        <v>7</v>
      </c>
      <c r="CO56" s="1" t="s">
        <v>8</v>
      </c>
      <c r="CP56" s="1" t="s">
        <v>9</v>
      </c>
      <c r="CQ56" s="1" t="s">
        <v>10</v>
      </c>
    </row>
    <row r="57" spans="1:95" ht="18" x14ac:dyDescent="0.25">
      <c r="A57" s="11" t="s">
        <v>11</v>
      </c>
      <c r="B57" s="2" t="s">
        <v>12</v>
      </c>
      <c r="C57" s="3">
        <f>+AA57+AY57+BW57</f>
        <v>0.88903328380955782</v>
      </c>
      <c r="D57" s="4">
        <f t="shared" ref="D57:J66" si="24">+AB57+AZ57+BX57</f>
        <v>0</v>
      </c>
      <c r="E57" s="4">
        <f t="shared" si="24"/>
        <v>0</v>
      </c>
      <c r="F57" s="4">
        <f t="shared" si="24"/>
        <v>0</v>
      </c>
      <c r="G57" s="4">
        <f t="shared" si="24"/>
        <v>0</v>
      </c>
      <c r="H57" s="4">
        <f t="shared" si="24"/>
        <v>0</v>
      </c>
      <c r="I57" s="4">
        <f t="shared" si="24"/>
        <v>35.636611957288586</v>
      </c>
      <c r="J57" s="4">
        <f t="shared" si="24"/>
        <v>6.6347362720832361</v>
      </c>
      <c r="K57" s="4">
        <f>SUM(C57:J57)</f>
        <v>43.160381513181385</v>
      </c>
      <c r="M57" s="11" t="s">
        <v>11</v>
      </c>
      <c r="N57" s="2" t="s">
        <v>12</v>
      </c>
      <c r="O57" s="3">
        <f>+AM57+BK57+CI57</f>
        <v>0.54653290304889512</v>
      </c>
      <c r="P57" s="4">
        <f t="shared" ref="P57:V66" si="25">+AN57+BL57+CJ57</f>
        <v>0</v>
      </c>
      <c r="Q57" s="4">
        <f t="shared" si="25"/>
        <v>0</v>
      </c>
      <c r="R57" s="4">
        <f t="shared" si="25"/>
        <v>0</v>
      </c>
      <c r="S57" s="4">
        <f t="shared" si="25"/>
        <v>0</v>
      </c>
      <c r="T57" s="4">
        <f t="shared" si="25"/>
        <v>0</v>
      </c>
      <c r="U57" s="4">
        <f t="shared" si="25"/>
        <v>10.690983587186576</v>
      </c>
      <c r="V57" s="4">
        <f t="shared" si="25"/>
        <v>3.0519786851582889</v>
      </c>
      <c r="W57" s="4">
        <f>SUM(O57:V57)</f>
        <v>14.28949517539376</v>
      </c>
      <c r="Y57" s="11" t="s">
        <v>11</v>
      </c>
      <c r="Z57" s="2" t="s">
        <v>12</v>
      </c>
      <c r="AA57" s="3">
        <v>1.6528689821971602E-3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0.11554567284832988</v>
      </c>
      <c r="AH57" s="4">
        <v>8.8182871484620784E-2</v>
      </c>
      <c r="AI57" s="4">
        <v>0.20538141331514781</v>
      </c>
      <c r="AK57" s="11" t="s">
        <v>11</v>
      </c>
      <c r="AL57" s="2" t="s">
        <v>12</v>
      </c>
      <c r="AM57" s="3">
        <v>9.9172138931829601E-4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3.4663701854498963E-2</v>
      </c>
      <c r="AT57" s="4">
        <v>4.0564120882925561E-2</v>
      </c>
      <c r="AU57" s="4">
        <v>7.6219544126742811E-2</v>
      </c>
      <c r="AW57" s="11" t="s">
        <v>11</v>
      </c>
      <c r="AX57" s="2" t="s">
        <v>12</v>
      </c>
      <c r="AY57" s="3">
        <v>0.88738041482736063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35.521066284440259</v>
      </c>
      <c r="BF57" s="4">
        <v>6.546553400598615</v>
      </c>
      <c r="BG57" s="4">
        <v>42.95500009986624</v>
      </c>
      <c r="BI57" s="11" t="s">
        <v>11</v>
      </c>
      <c r="BJ57" s="2" t="s">
        <v>12</v>
      </c>
      <c r="BK57" s="3">
        <v>0.54554118165957688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10.656319885332078</v>
      </c>
      <c r="BR57" s="4">
        <v>3.0114145642753631</v>
      </c>
      <c r="BS57" s="4">
        <v>14.213275631267017</v>
      </c>
      <c r="BU57" s="11" t="s">
        <v>11</v>
      </c>
      <c r="BV57" s="2" t="s">
        <v>12</v>
      </c>
      <c r="BW57" s="3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G57" s="11" t="s">
        <v>11</v>
      </c>
      <c r="CH57" s="2" t="s">
        <v>12</v>
      </c>
      <c r="CI57" s="3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</row>
    <row r="58" spans="1:95" x14ac:dyDescent="0.25">
      <c r="A58" s="11"/>
      <c r="B58" s="5" t="s">
        <v>13</v>
      </c>
      <c r="C58" s="6">
        <f t="shared" ref="C58:C66" si="26">+AA58+AY58+BW58</f>
        <v>5.8127870155852577E-3</v>
      </c>
      <c r="D58" s="6">
        <f t="shared" si="24"/>
        <v>0</v>
      </c>
      <c r="E58" s="6">
        <f t="shared" si="24"/>
        <v>0</v>
      </c>
      <c r="F58" s="6">
        <f t="shared" si="24"/>
        <v>0</v>
      </c>
      <c r="G58" s="6">
        <f t="shared" si="24"/>
        <v>0</v>
      </c>
      <c r="H58" s="6">
        <f t="shared" si="24"/>
        <v>0</v>
      </c>
      <c r="I58" s="6">
        <f t="shared" si="24"/>
        <v>0</v>
      </c>
      <c r="J58" s="6">
        <f t="shared" si="24"/>
        <v>0</v>
      </c>
      <c r="K58" s="6">
        <f t="shared" ref="K58:K66" si="27">SUM(C58:J58)</f>
        <v>5.8127870155852577E-3</v>
      </c>
      <c r="M58" s="11"/>
      <c r="N58" s="5" t="s">
        <v>13</v>
      </c>
      <c r="O58" s="6">
        <f t="shared" ref="O58:O66" si="28">+AM58+BK58+CI58</f>
        <v>9.3004592249364127E-4</v>
      </c>
      <c r="P58" s="6">
        <f t="shared" si="25"/>
        <v>0</v>
      </c>
      <c r="Q58" s="6">
        <f t="shared" si="25"/>
        <v>0</v>
      </c>
      <c r="R58" s="6">
        <f t="shared" si="25"/>
        <v>0</v>
      </c>
      <c r="S58" s="6">
        <f t="shared" si="25"/>
        <v>0</v>
      </c>
      <c r="T58" s="6">
        <f t="shared" si="25"/>
        <v>0</v>
      </c>
      <c r="U58" s="6">
        <f t="shared" si="25"/>
        <v>0</v>
      </c>
      <c r="V58" s="6">
        <f t="shared" si="25"/>
        <v>0</v>
      </c>
      <c r="W58" s="6">
        <f t="shared" ref="W58:W66" si="29">SUM(O58:V58)</f>
        <v>9.3004592249364127E-4</v>
      </c>
      <c r="Y58" s="11"/>
      <c r="Z58" s="5" t="s">
        <v>13</v>
      </c>
      <c r="AA58" s="6">
        <v>2.54510535386713E-5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2.54510535386713E-5</v>
      </c>
      <c r="AK58" s="11"/>
      <c r="AL58" s="5" t="s">
        <v>13</v>
      </c>
      <c r="AM58" s="6">
        <v>4.072168566187408E-6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4.072168566187408E-6</v>
      </c>
      <c r="AW58" s="11"/>
      <c r="AX58" s="5" t="s">
        <v>13</v>
      </c>
      <c r="AY58" s="6">
        <v>5.7873359620465867E-3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5.7873359620465867E-3</v>
      </c>
      <c r="BI58" s="11"/>
      <c r="BJ58" s="5" t="s">
        <v>13</v>
      </c>
      <c r="BK58" s="6">
        <v>9.2597375392745385E-4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9.2597375392745385E-4</v>
      </c>
      <c r="BU58" s="11"/>
      <c r="BV58" s="5" t="s">
        <v>13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G58" s="11"/>
      <c r="CH58" s="5" t="s">
        <v>13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</row>
    <row r="59" spans="1:95" ht="18" x14ac:dyDescent="0.25">
      <c r="A59" s="11"/>
      <c r="B59" s="2" t="s">
        <v>14</v>
      </c>
      <c r="C59" s="3">
        <f t="shared" si="26"/>
        <v>2.4609303761254489E-2</v>
      </c>
      <c r="D59" s="4">
        <f t="shared" si="24"/>
        <v>1.6357929731618741</v>
      </c>
      <c r="E59" s="4">
        <f t="shared" si="24"/>
        <v>0</v>
      </c>
      <c r="F59" s="4">
        <f t="shared" si="24"/>
        <v>8.4007982916218538</v>
      </c>
      <c r="G59" s="4">
        <f t="shared" si="24"/>
        <v>0</v>
      </c>
      <c r="H59" s="4">
        <f t="shared" si="24"/>
        <v>0</v>
      </c>
      <c r="I59" s="4">
        <f t="shared" si="24"/>
        <v>0</v>
      </c>
      <c r="J59" s="4">
        <f t="shared" si="24"/>
        <v>0</v>
      </c>
      <c r="K59" s="4">
        <f t="shared" si="27"/>
        <v>10.061200568544983</v>
      </c>
      <c r="M59" s="11"/>
      <c r="N59" s="2" t="s">
        <v>14</v>
      </c>
      <c r="O59" s="3">
        <f t="shared" si="28"/>
        <v>1.771869870810323E-2</v>
      </c>
      <c r="P59" s="4">
        <f t="shared" si="25"/>
        <v>0.73610683792284337</v>
      </c>
      <c r="Q59" s="4">
        <f t="shared" si="25"/>
        <v>0</v>
      </c>
      <c r="R59" s="4">
        <f t="shared" si="25"/>
        <v>2.6882554533189928</v>
      </c>
      <c r="S59" s="4">
        <f t="shared" si="25"/>
        <v>0</v>
      </c>
      <c r="T59" s="4">
        <f t="shared" si="25"/>
        <v>0</v>
      </c>
      <c r="U59" s="4">
        <f t="shared" si="25"/>
        <v>0</v>
      </c>
      <c r="V59" s="4">
        <f t="shared" si="25"/>
        <v>0</v>
      </c>
      <c r="W59" s="4">
        <f t="shared" si="29"/>
        <v>3.4420809899499396</v>
      </c>
      <c r="Y59" s="11"/>
      <c r="Z59" s="2" t="s">
        <v>14</v>
      </c>
      <c r="AA59" s="3">
        <v>0</v>
      </c>
      <c r="AB59" s="4">
        <v>3.0075344488743262E-3</v>
      </c>
      <c r="AC59" s="4">
        <v>0</v>
      </c>
      <c r="AD59" s="4">
        <v>8.3759878799626639E-2</v>
      </c>
      <c r="AE59" s="4">
        <v>0</v>
      </c>
      <c r="AF59" s="4">
        <v>0</v>
      </c>
      <c r="AG59" s="4">
        <v>0</v>
      </c>
      <c r="AH59" s="4">
        <v>0</v>
      </c>
      <c r="AI59" s="4">
        <v>8.6767413248500971E-2</v>
      </c>
      <c r="AK59" s="11"/>
      <c r="AL59" s="2" t="s">
        <v>14</v>
      </c>
      <c r="AM59" s="3">
        <v>0</v>
      </c>
      <c r="AN59" s="4">
        <v>1.3533905019934469E-3</v>
      </c>
      <c r="AO59" s="4">
        <v>0</v>
      </c>
      <c r="AP59" s="4">
        <v>2.6803161215880524E-2</v>
      </c>
      <c r="AQ59" s="4">
        <v>0</v>
      </c>
      <c r="AR59" s="4">
        <v>0</v>
      </c>
      <c r="AS59" s="4">
        <v>0</v>
      </c>
      <c r="AT59" s="4">
        <v>0</v>
      </c>
      <c r="AU59" s="4">
        <v>2.815655171787397E-2</v>
      </c>
      <c r="AW59" s="11"/>
      <c r="AX59" s="2" t="s">
        <v>14</v>
      </c>
      <c r="AY59" s="3">
        <v>2.4609303761254489E-2</v>
      </c>
      <c r="AZ59" s="4">
        <v>1.6327854387129999</v>
      </c>
      <c r="BA59" s="4">
        <v>0</v>
      </c>
      <c r="BB59" s="4">
        <v>8.3170384128222263</v>
      </c>
      <c r="BC59" s="4">
        <v>0</v>
      </c>
      <c r="BD59" s="4">
        <v>0</v>
      </c>
      <c r="BE59" s="4">
        <v>0</v>
      </c>
      <c r="BF59" s="4">
        <v>0</v>
      </c>
      <c r="BG59" s="4">
        <v>9.9744331552964809</v>
      </c>
      <c r="BI59" s="11"/>
      <c r="BJ59" s="2" t="s">
        <v>14</v>
      </c>
      <c r="BK59" s="3">
        <v>1.771869870810323E-2</v>
      </c>
      <c r="BL59" s="4">
        <v>0.73475344742084991</v>
      </c>
      <c r="BM59" s="4">
        <v>0</v>
      </c>
      <c r="BN59" s="4">
        <v>2.6614522921031125</v>
      </c>
      <c r="BO59" s="4">
        <v>0</v>
      </c>
      <c r="BP59" s="4">
        <v>0</v>
      </c>
      <c r="BQ59" s="4">
        <v>0</v>
      </c>
      <c r="BR59" s="4">
        <v>0</v>
      </c>
      <c r="BS59" s="4">
        <v>3.4139244382320655</v>
      </c>
      <c r="BU59" s="11"/>
      <c r="BV59" s="2" t="s">
        <v>14</v>
      </c>
      <c r="BW59" s="3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G59" s="11"/>
      <c r="CH59" s="2" t="s">
        <v>14</v>
      </c>
      <c r="CI59" s="3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</row>
    <row r="60" spans="1:95" ht="27" x14ac:dyDescent="0.25">
      <c r="A60" s="11"/>
      <c r="B60" s="5" t="s">
        <v>15</v>
      </c>
      <c r="C60" s="6">
        <f t="shared" si="26"/>
        <v>0.20995180201029748</v>
      </c>
      <c r="D60" s="6">
        <f t="shared" si="24"/>
        <v>0</v>
      </c>
      <c r="E60" s="6">
        <f t="shared" si="24"/>
        <v>0</v>
      </c>
      <c r="F60" s="6">
        <f t="shared" si="24"/>
        <v>0</v>
      </c>
      <c r="G60" s="6">
        <f t="shared" si="24"/>
        <v>0</v>
      </c>
      <c r="H60" s="6">
        <f t="shared" si="24"/>
        <v>0</v>
      </c>
      <c r="I60" s="6">
        <f t="shared" si="24"/>
        <v>0</v>
      </c>
      <c r="J60" s="6">
        <f t="shared" si="24"/>
        <v>0</v>
      </c>
      <c r="K60" s="6">
        <f t="shared" si="27"/>
        <v>0.20995180201029748</v>
      </c>
      <c r="M60" s="11"/>
      <c r="N60" s="5" t="s">
        <v>15</v>
      </c>
      <c r="O60" s="6">
        <f t="shared" si="28"/>
        <v>0.13646867130669338</v>
      </c>
      <c r="P60" s="6">
        <f t="shared" si="25"/>
        <v>0</v>
      </c>
      <c r="Q60" s="6">
        <f t="shared" si="25"/>
        <v>0</v>
      </c>
      <c r="R60" s="6">
        <f t="shared" si="25"/>
        <v>0</v>
      </c>
      <c r="S60" s="6">
        <f t="shared" si="25"/>
        <v>0</v>
      </c>
      <c r="T60" s="6">
        <f t="shared" si="25"/>
        <v>0</v>
      </c>
      <c r="U60" s="6">
        <f t="shared" si="25"/>
        <v>0</v>
      </c>
      <c r="V60" s="6">
        <f t="shared" si="25"/>
        <v>0</v>
      </c>
      <c r="W60" s="6">
        <f t="shared" si="29"/>
        <v>0.13646867130669338</v>
      </c>
      <c r="Y60" s="11"/>
      <c r="Z60" s="5" t="s">
        <v>15</v>
      </c>
      <c r="AA60" s="6">
        <v>4.0888012847866805E-4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4.0888012847866805E-4</v>
      </c>
      <c r="AK60" s="11"/>
      <c r="AL60" s="5" t="s">
        <v>15</v>
      </c>
      <c r="AM60" s="6">
        <v>2.6577208351113426E-4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2.6577208351113426E-4</v>
      </c>
      <c r="AW60" s="11"/>
      <c r="AX60" s="5" t="s">
        <v>15</v>
      </c>
      <c r="AY60" s="6">
        <v>0.20954292188181881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0.20954292188181881</v>
      </c>
      <c r="BI60" s="11"/>
      <c r="BJ60" s="5" t="s">
        <v>15</v>
      </c>
      <c r="BK60" s="6">
        <v>0.13620289922318224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0.13620289922318224</v>
      </c>
      <c r="BU60" s="11"/>
      <c r="BV60" s="5" t="s">
        <v>15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G60" s="11"/>
      <c r="CH60" s="5" t="s">
        <v>15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</row>
    <row r="61" spans="1:95" ht="18" x14ac:dyDescent="0.25">
      <c r="A61" s="11"/>
      <c r="B61" s="2" t="s">
        <v>16</v>
      </c>
      <c r="C61" s="3">
        <f t="shared" si="26"/>
        <v>0</v>
      </c>
      <c r="D61" s="4">
        <f t="shared" si="24"/>
        <v>0</v>
      </c>
      <c r="E61" s="4">
        <f t="shared" si="24"/>
        <v>0</v>
      </c>
      <c r="F61" s="4">
        <f t="shared" si="24"/>
        <v>0</v>
      </c>
      <c r="G61" s="4">
        <f t="shared" si="24"/>
        <v>0</v>
      </c>
      <c r="H61" s="4">
        <f t="shared" si="24"/>
        <v>0</v>
      </c>
      <c r="I61" s="4">
        <f t="shared" si="24"/>
        <v>0</v>
      </c>
      <c r="J61" s="4">
        <f t="shared" si="24"/>
        <v>0</v>
      </c>
      <c r="K61" s="4">
        <f t="shared" si="27"/>
        <v>0</v>
      </c>
      <c r="M61" s="11"/>
      <c r="N61" s="2" t="s">
        <v>16</v>
      </c>
      <c r="O61" s="3">
        <f t="shared" si="28"/>
        <v>0</v>
      </c>
      <c r="P61" s="4">
        <f t="shared" si="25"/>
        <v>0</v>
      </c>
      <c r="Q61" s="4">
        <f t="shared" si="25"/>
        <v>0</v>
      </c>
      <c r="R61" s="4">
        <f t="shared" si="25"/>
        <v>0</v>
      </c>
      <c r="S61" s="4">
        <f t="shared" si="25"/>
        <v>0</v>
      </c>
      <c r="T61" s="4">
        <f t="shared" si="25"/>
        <v>0</v>
      </c>
      <c r="U61" s="4">
        <f t="shared" si="25"/>
        <v>0</v>
      </c>
      <c r="V61" s="4">
        <f t="shared" si="25"/>
        <v>0</v>
      </c>
      <c r="W61" s="4">
        <f t="shared" si="29"/>
        <v>0</v>
      </c>
      <c r="Y61" s="11"/>
      <c r="Z61" s="2" t="s">
        <v>16</v>
      </c>
      <c r="AA61" s="3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K61" s="11"/>
      <c r="AL61" s="2" t="s">
        <v>16</v>
      </c>
      <c r="AM61" s="3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W61" s="11"/>
      <c r="AX61" s="2" t="s">
        <v>16</v>
      </c>
      <c r="AY61" s="3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I61" s="11"/>
      <c r="BJ61" s="2" t="s">
        <v>16</v>
      </c>
      <c r="BK61" s="3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U61" s="11"/>
      <c r="BV61" s="2" t="s">
        <v>16</v>
      </c>
      <c r="BW61" s="3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G61" s="11"/>
      <c r="CH61" s="2" t="s">
        <v>16</v>
      </c>
      <c r="CI61" s="3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</row>
    <row r="62" spans="1:95" ht="18" x14ac:dyDescent="0.25">
      <c r="A62" s="11"/>
      <c r="B62" s="5" t="s">
        <v>17</v>
      </c>
      <c r="C62" s="6">
        <f t="shared" si="26"/>
        <v>0</v>
      </c>
      <c r="D62" s="6">
        <f t="shared" si="24"/>
        <v>0</v>
      </c>
      <c r="E62" s="6">
        <f t="shared" si="24"/>
        <v>0</v>
      </c>
      <c r="F62" s="6">
        <f t="shared" si="24"/>
        <v>0</v>
      </c>
      <c r="G62" s="6">
        <f t="shared" si="24"/>
        <v>0</v>
      </c>
      <c r="H62" s="6">
        <f t="shared" si="24"/>
        <v>0</v>
      </c>
      <c r="I62" s="6">
        <f t="shared" si="24"/>
        <v>0</v>
      </c>
      <c r="J62" s="6">
        <f t="shared" si="24"/>
        <v>0</v>
      </c>
      <c r="K62" s="6">
        <f t="shared" si="27"/>
        <v>0</v>
      </c>
      <c r="M62" s="11"/>
      <c r="N62" s="5" t="s">
        <v>17</v>
      </c>
      <c r="O62" s="6">
        <f t="shared" si="28"/>
        <v>0</v>
      </c>
      <c r="P62" s="6">
        <f t="shared" si="25"/>
        <v>0</v>
      </c>
      <c r="Q62" s="6">
        <f t="shared" si="25"/>
        <v>0</v>
      </c>
      <c r="R62" s="6">
        <f t="shared" si="25"/>
        <v>0</v>
      </c>
      <c r="S62" s="6">
        <f t="shared" si="25"/>
        <v>0</v>
      </c>
      <c r="T62" s="6">
        <f t="shared" si="25"/>
        <v>0</v>
      </c>
      <c r="U62" s="6">
        <f t="shared" si="25"/>
        <v>0</v>
      </c>
      <c r="V62" s="6">
        <f t="shared" si="25"/>
        <v>0</v>
      </c>
      <c r="W62" s="6">
        <f t="shared" si="29"/>
        <v>0</v>
      </c>
      <c r="Y62" s="11"/>
      <c r="Z62" s="5" t="s">
        <v>17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K62" s="11"/>
      <c r="AL62" s="5" t="s">
        <v>17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W62" s="11"/>
      <c r="AX62" s="5" t="s">
        <v>17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I62" s="11"/>
      <c r="BJ62" s="5" t="s">
        <v>17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U62" s="11"/>
      <c r="BV62" s="5" t="s">
        <v>17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G62" s="11"/>
      <c r="CH62" s="5" t="s">
        <v>17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</row>
    <row r="63" spans="1:95" ht="27" x14ac:dyDescent="0.25">
      <c r="A63" s="11"/>
      <c r="B63" s="2" t="s">
        <v>18</v>
      </c>
      <c r="C63" s="3">
        <f t="shared" si="26"/>
        <v>0.26342905300220609</v>
      </c>
      <c r="D63" s="4">
        <f t="shared" si="24"/>
        <v>0</v>
      </c>
      <c r="E63" s="4">
        <f t="shared" si="24"/>
        <v>0</v>
      </c>
      <c r="F63" s="4">
        <f t="shared" si="24"/>
        <v>0</v>
      </c>
      <c r="G63" s="4">
        <f t="shared" si="24"/>
        <v>0</v>
      </c>
      <c r="H63" s="4">
        <f t="shared" si="24"/>
        <v>0</v>
      </c>
      <c r="I63" s="3">
        <f t="shared" si="24"/>
        <v>0</v>
      </c>
      <c r="J63" s="3">
        <f t="shared" si="24"/>
        <v>0</v>
      </c>
      <c r="K63" s="3">
        <f t="shared" si="27"/>
        <v>0.26342905300220609</v>
      </c>
      <c r="M63" s="11"/>
      <c r="N63" s="2" t="s">
        <v>18</v>
      </c>
      <c r="O63" s="3">
        <f t="shared" si="28"/>
        <v>0.19757178975165457</v>
      </c>
      <c r="P63" s="4">
        <f t="shared" si="25"/>
        <v>0</v>
      </c>
      <c r="Q63" s="4">
        <f t="shared" si="25"/>
        <v>0</v>
      </c>
      <c r="R63" s="4">
        <f t="shared" si="25"/>
        <v>0</v>
      </c>
      <c r="S63" s="4">
        <f t="shared" si="25"/>
        <v>0</v>
      </c>
      <c r="T63" s="4">
        <f t="shared" si="25"/>
        <v>0</v>
      </c>
      <c r="U63" s="3">
        <f t="shared" si="25"/>
        <v>0</v>
      </c>
      <c r="V63" s="3">
        <f t="shared" si="25"/>
        <v>0</v>
      </c>
      <c r="W63" s="3">
        <f t="shared" si="29"/>
        <v>0.19757178975165457</v>
      </c>
      <c r="Y63" s="11"/>
      <c r="Z63" s="2" t="s">
        <v>18</v>
      </c>
      <c r="AA63" s="3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3">
        <v>0</v>
      </c>
      <c r="AH63" s="3">
        <v>0</v>
      </c>
      <c r="AI63" s="3">
        <v>0</v>
      </c>
      <c r="AK63" s="11"/>
      <c r="AL63" s="2" t="s">
        <v>18</v>
      </c>
      <c r="AM63" s="3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3">
        <v>0</v>
      </c>
      <c r="AT63" s="3">
        <v>0</v>
      </c>
      <c r="AU63" s="3">
        <v>0</v>
      </c>
      <c r="AW63" s="11"/>
      <c r="AX63" s="2" t="s">
        <v>18</v>
      </c>
      <c r="AY63" s="3">
        <v>0.26342905300220609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3">
        <v>0</v>
      </c>
      <c r="BF63" s="3">
        <v>0</v>
      </c>
      <c r="BG63" s="3">
        <v>0.26342905300220609</v>
      </c>
      <c r="BI63" s="11"/>
      <c r="BJ63" s="2" t="s">
        <v>18</v>
      </c>
      <c r="BK63" s="3">
        <v>0.19757178975165457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3">
        <v>0</v>
      </c>
      <c r="BR63" s="3">
        <v>0</v>
      </c>
      <c r="BS63" s="3">
        <v>0.19757178975165457</v>
      </c>
      <c r="BU63" s="11"/>
      <c r="BV63" s="2" t="s">
        <v>18</v>
      </c>
      <c r="BW63" s="3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3">
        <v>0</v>
      </c>
      <c r="CD63" s="3">
        <v>0</v>
      </c>
      <c r="CE63" s="3">
        <v>0</v>
      </c>
      <c r="CG63" s="11"/>
      <c r="CH63" s="2" t="s">
        <v>18</v>
      </c>
      <c r="CI63" s="3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3">
        <v>0</v>
      </c>
      <c r="CP63" s="3">
        <v>0</v>
      </c>
      <c r="CQ63" s="3">
        <v>0</v>
      </c>
    </row>
    <row r="64" spans="1:95" ht="18" x14ac:dyDescent="0.25">
      <c r="A64" s="11"/>
      <c r="B64" s="5" t="s">
        <v>19</v>
      </c>
      <c r="C64" s="6">
        <f t="shared" si="26"/>
        <v>2.5297471368032013E-2</v>
      </c>
      <c r="D64" s="6">
        <f t="shared" si="24"/>
        <v>0</v>
      </c>
      <c r="E64" s="6">
        <f t="shared" si="24"/>
        <v>0</v>
      </c>
      <c r="F64" s="6">
        <f t="shared" si="24"/>
        <v>0</v>
      </c>
      <c r="G64" s="6">
        <f t="shared" si="24"/>
        <v>0</v>
      </c>
      <c r="H64" s="6">
        <f t="shared" si="24"/>
        <v>0</v>
      </c>
      <c r="I64" s="6">
        <f t="shared" si="24"/>
        <v>0</v>
      </c>
      <c r="J64" s="6">
        <f t="shared" si="24"/>
        <v>0</v>
      </c>
      <c r="K64" s="6">
        <f t="shared" si="27"/>
        <v>2.5297471368032013E-2</v>
      </c>
      <c r="M64" s="11"/>
      <c r="N64" s="5" t="s">
        <v>19</v>
      </c>
      <c r="O64" s="6">
        <f t="shared" si="28"/>
        <v>1.8214179384983049E-2</v>
      </c>
      <c r="P64" s="6">
        <f t="shared" si="25"/>
        <v>0</v>
      </c>
      <c r="Q64" s="6">
        <f t="shared" si="25"/>
        <v>0</v>
      </c>
      <c r="R64" s="6">
        <f t="shared" si="25"/>
        <v>0</v>
      </c>
      <c r="S64" s="6">
        <f t="shared" si="25"/>
        <v>0</v>
      </c>
      <c r="T64" s="6">
        <f t="shared" si="25"/>
        <v>0</v>
      </c>
      <c r="U64" s="6">
        <f t="shared" si="25"/>
        <v>0</v>
      </c>
      <c r="V64" s="6">
        <f t="shared" si="25"/>
        <v>0</v>
      </c>
      <c r="W64" s="6">
        <f t="shared" si="29"/>
        <v>1.8214179384983049E-2</v>
      </c>
      <c r="Y64" s="11"/>
      <c r="Z64" s="5" t="s">
        <v>19</v>
      </c>
      <c r="AA64" s="6">
        <v>4.172923663140759E-4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4.172923663140759E-4</v>
      </c>
      <c r="AK64" s="11"/>
      <c r="AL64" s="5" t="s">
        <v>19</v>
      </c>
      <c r="AM64" s="6">
        <v>3.0045050374613466E-4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3.0045050374613466E-4</v>
      </c>
      <c r="AW64" s="11"/>
      <c r="AX64" s="5" t="s">
        <v>19</v>
      </c>
      <c r="AY64" s="6">
        <v>2.4880179001717937E-2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2.4880179001717937E-2</v>
      </c>
      <c r="BI64" s="11"/>
      <c r="BJ64" s="5" t="s">
        <v>19</v>
      </c>
      <c r="BK64" s="6">
        <v>1.7913728881236914E-2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1.7913728881236914E-2</v>
      </c>
      <c r="BU64" s="11"/>
      <c r="BV64" s="5" t="s">
        <v>19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G64" s="11"/>
      <c r="CH64" s="5" t="s">
        <v>19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</row>
    <row r="65" spans="1:95" ht="27" x14ac:dyDescent="0.25">
      <c r="A65" s="11"/>
      <c r="B65" s="2" t="s">
        <v>20</v>
      </c>
      <c r="C65" s="3">
        <f t="shared" si="26"/>
        <v>2.8944244550709448</v>
      </c>
      <c r="D65" s="4">
        <f t="shared" si="24"/>
        <v>0</v>
      </c>
      <c r="E65" s="4">
        <f t="shared" si="24"/>
        <v>0</v>
      </c>
      <c r="F65" s="4">
        <f t="shared" si="24"/>
        <v>0</v>
      </c>
      <c r="G65" s="4">
        <f t="shared" si="24"/>
        <v>0</v>
      </c>
      <c r="H65" s="4">
        <f t="shared" si="24"/>
        <v>0</v>
      </c>
      <c r="I65" s="4">
        <f t="shared" si="24"/>
        <v>0.14396921963642592</v>
      </c>
      <c r="J65" s="4">
        <f t="shared" si="24"/>
        <v>0.33313595116889522</v>
      </c>
      <c r="K65" s="4">
        <f t="shared" si="27"/>
        <v>3.3715296258762657</v>
      </c>
      <c r="M65" s="11"/>
      <c r="N65" s="2" t="s">
        <v>20</v>
      </c>
      <c r="O65" s="3">
        <f t="shared" si="28"/>
        <v>2.0260971185496612</v>
      </c>
      <c r="P65" s="4">
        <f t="shared" si="25"/>
        <v>0</v>
      </c>
      <c r="Q65" s="4">
        <f t="shared" si="25"/>
        <v>0</v>
      </c>
      <c r="R65" s="4">
        <f t="shared" si="25"/>
        <v>0</v>
      </c>
      <c r="S65" s="4">
        <f t="shared" si="25"/>
        <v>0</v>
      </c>
      <c r="T65" s="4">
        <f t="shared" si="25"/>
        <v>0</v>
      </c>
      <c r="U65" s="4">
        <f t="shared" si="25"/>
        <v>4.0311381498199267E-2</v>
      </c>
      <c r="V65" s="4">
        <f t="shared" si="25"/>
        <v>0.14324845900262495</v>
      </c>
      <c r="W65" s="4">
        <f t="shared" si="29"/>
        <v>2.2096569590504855</v>
      </c>
      <c r="Y65" s="11"/>
      <c r="Z65" s="2" t="s">
        <v>20</v>
      </c>
      <c r="AA65" s="3">
        <v>7.2446591373971506E-6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5.3973028321816548E-4</v>
      </c>
      <c r="AH65" s="4">
        <v>1.0040207869450665E-4</v>
      </c>
      <c r="AI65" s="4">
        <v>6.4737702105006922E-4</v>
      </c>
      <c r="AK65" s="11"/>
      <c r="AL65" s="2" t="s">
        <v>20</v>
      </c>
      <c r="AM65" s="3">
        <v>5.071261396178005E-6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1.5112447930108635E-4</v>
      </c>
      <c r="AT65" s="4">
        <v>4.3172893838637857E-5</v>
      </c>
      <c r="AU65" s="4">
        <v>1.9936863453590221E-4</v>
      </c>
      <c r="AW65" s="11"/>
      <c r="AX65" s="2" t="s">
        <v>20</v>
      </c>
      <c r="AY65" s="3">
        <v>2.8944172104118073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0.14342948935320776</v>
      </c>
      <c r="BF65" s="4">
        <v>0.33303554909020072</v>
      </c>
      <c r="BG65" s="4">
        <v>3.3708822488552155</v>
      </c>
      <c r="BI65" s="11"/>
      <c r="BJ65" s="2" t="s">
        <v>20</v>
      </c>
      <c r="BK65" s="3">
        <v>2.0260920472882651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4.0160257018898179E-2</v>
      </c>
      <c r="BR65" s="4">
        <v>0.1432052861087863</v>
      </c>
      <c r="BS65" s="4">
        <v>2.2094575904159499</v>
      </c>
      <c r="BU65" s="11"/>
      <c r="BV65" s="2" t="s">
        <v>20</v>
      </c>
      <c r="BW65" s="3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G65" s="11"/>
      <c r="CH65" s="2" t="s">
        <v>20</v>
      </c>
      <c r="CI65" s="3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</row>
    <row r="66" spans="1:95" ht="18" x14ac:dyDescent="0.25">
      <c r="A66" s="11"/>
      <c r="B66" s="5" t="s">
        <v>21</v>
      </c>
      <c r="C66" s="6">
        <f t="shared" si="26"/>
        <v>0.74719152446392068</v>
      </c>
      <c r="D66" s="6">
        <f t="shared" si="24"/>
        <v>0</v>
      </c>
      <c r="E66" s="6">
        <f t="shared" si="24"/>
        <v>0</v>
      </c>
      <c r="F66" s="6">
        <f t="shared" si="24"/>
        <v>0</v>
      </c>
      <c r="G66" s="6">
        <f t="shared" si="24"/>
        <v>0</v>
      </c>
      <c r="H66" s="6">
        <f t="shared" si="24"/>
        <v>0</v>
      </c>
      <c r="I66" s="6">
        <f t="shared" si="24"/>
        <v>0</v>
      </c>
      <c r="J66" s="6">
        <f t="shared" si="24"/>
        <v>0</v>
      </c>
      <c r="K66" s="6">
        <f t="shared" si="27"/>
        <v>0.74719152446392068</v>
      </c>
      <c r="M66" s="11"/>
      <c r="N66" s="5" t="s">
        <v>21</v>
      </c>
      <c r="O66" s="6">
        <f t="shared" si="28"/>
        <v>0.56039364334794051</v>
      </c>
      <c r="P66" s="6">
        <f t="shared" si="25"/>
        <v>0</v>
      </c>
      <c r="Q66" s="6">
        <f t="shared" si="25"/>
        <v>0</v>
      </c>
      <c r="R66" s="6">
        <f t="shared" si="25"/>
        <v>0</v>
      </c>
      <c r="S66" s="6">
        <f t="shared" si="25"/>
        <v>0</v>
      </c>
      <c r="T66" s="6">
        <f t="shared" si="25"/>
        <v>0</v>
      </c>
      <c r="U66" s="6">
        <f t="shared" si="25"/>
        <v>0</v>
      </c>
      <c r="V66" s="6">
        <f t="shared" si="25"/>
        <v>0</v>
      </c>
      <c r="W66" s="6">
        <f t="shared" si="29"/>
        <v>0.56039364334794051</v>
      </c>
      <c r="Y66" s="11"/>
      <c r="Z66" s="5" t="s">
        <v>21</v>
      </c>
      <c r="AA66" s="6">
        <v>8.01572688702717E-4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8.01572688702717E-4</v>
      </c>
      <c r="AK66" s="11"/>
      <c r="AL66" s="5" t="s">
        <v>21</v>
      </c>
      <c r="AM66" s="6">
        <v>6.011795165270378E-4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6.011795165270378E-4</v>
      </c>
      <c r="AW66" s="11"/>
      <c r="AX66" s="5" t="s">
        <v>21</v>
      </c>
      <c r="AY66" s="6">
        <v>0.74638995177521794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0.74638995177521794</v>
      </c>
      <c r="BI66" s="11"/>
      <c r="BJ66" s="5" t="s">
        <v>21</v>
      </c>
      <c r="BK66" s="6">
        <v>0.55979246383141346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0.55979246383141346</v>
      </c>
      <c r="BU66" s="11"/>
      <c r="BV66" s="5" t="s">
        <v>21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G66" s="11"/>
      <c r="CH66" s="5" t="s">
        <v>21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</row>
    <row r="67" spans="1:95" ht="15.75" thickBot="1" x14ac:dyDescent="0.3">
      <c r="A67" s="12"/>
      <c r="B67" s="7" t="s">
        <v>10</v>
      </c>
      <c r="C67" s="8">
        <f t="shared" ref="C67:J67" si="30">SUM(C57:C66)</f>
        <v>5.059749680501799</v>
      </c>
      <c r="D67" s="8">
        <f t="shared" si="30"/>
        <v>1.6357929731618741</v>
      </c>
      <c r="E67" s="8">
        <f t="shared" si="30"/>
        <v>0</v>
      </c>
      <c r="F67" s="8">
        <f t="shared" si="30"/>
        <v>8.4007982916218538</v>
      </c>
      <c r="G67" s="8">
        <f t="shared" si="30"/>
        <v>0</v>
      </c>
      <c r="H67" s="8">
        <f t="shared" si="30"/>
        <v>0</v>
      </c>
      <c r="I67" s="8">
        <f t="shared" si="30"/>
        <v>35.780581176925011</v>
      </c>
      <c r="J67" s="8">
        <f t="shared" si="30"/>
        <v>6.9678722232521313</v>
      </c>
      <c r="K67" s="8">
        <f>SUM(K57:K66)</f>
        <v>57.844794345462674</v>
      </c>
      <c r="M67" s="12"/>
      <c r="N67" s="7" t="s">
        <v>10</v>
      </c>
      <c r="O67" s="8">
        <f t="shared" ref="O67:V67" si="31">SUM(O57:O66)</f>
        <v>3.5039270500204251</v>
      </c>
      <c r="P67" s="8">
        <f t="shared" si="31"/>
        <v>0.73610683792284337</v>
      </c>
      <c r="Q67" s="8">
        <f t="shared" si="31"/>
        <v>0</v>
      </c>
      <c r="R67" s="8">
        <f t="shared" si="31"/>
        <v>2.6882554533189928</v>
      </c>
      <c r="S67" s="8">
        <f t="shared" si="31"/>
        <v>0</v>
      </c>
      <c r="T67" s="8">
        <f t="shared" si="31"/>
        <v>0</v>
      </c>
      <c r="U67" s="8">
        <f t="shared" si="31"/>
        <v>10.731294968684775</v>
      </c>
      <c r="V67" s="8">
        <f t="shared" si="31"/>
        <v>3.1952271441609139</v>
      </c>
      <c r="W67" s="8">
        <f>SUM(W57:W66)</f>
        <v>20.854811454107949</v>
      </c>
      <c r="Y67" s="12"/>
      <c r="Z67" s="7" t="s">
        <v>10</v>
      </c>
      <c r="AA67" s="8">
        <v>3.3133098783686898E-3</v>
      </c>
      <c r="AB67" s="8">
        <v>3.0075344488743262E-3</v>
      </c>
      <c r="AC67" s="8">
        <v>0</v>
      </c>
      <c r="AD67" s="8">
        <v>8.3759878799626639E-2</v>
      </c>
      <c r="AE67" s="8">
        <v>0</v>
      </c>
      <c r="AF67" s="8">
        <v>0</v>
      </c>
      <c r="AG67" s="8">
        <v>0.11608540313154804</v>
      </c>
      <c r="AH67" s="8">
        <v>8.8283273563315293E-2</v>
      </c>
      <c r="AI67" s="8">
        <v>0.29444939982173296</v>
      </c>
      <c r="AK67" s="12"/>
      <c r="AL67" s="7" t="s">
        <v>10</v>
      </c>
      <c r="AM67" s="8">
        <v>2.1682669230649685E-3</v>
      </c>
      <c r="AN67" s="8">
        <v>1.3533905019934469E-3</v>
      </c>
      <c r="AO67" s="8">
        <v>0</v>
      </c>
      <c r="AP67" s="8">
        <v>2.6803161215880524E-2</v>
      </c>
      <c r="AQ67" s="8">
        <v>0</v>
      </c>
      <c r="AR67" s="8">
        <v>0</v>
      </c>
      <c r="AS67" s="8">
        <v>3.481482633380005E-2</v>
      </c>
      <c r="AT67" s="8">
        <v>4.0607293776764197E-2</v>
      </c>
      <c r="AU67" s="8">
        <v>0.10574693875150318</v>
      </c>
      <c r="AW67" s="12"/>
      <c r="AX67" s="7" t="s">
        <v>10</v>
      </c>
      <c r="AY67" s="8">
        <v>5.0564363706234303</v>
      </c>
      <c r="AZ67" s="8">
        <v>1.6327854387129999</v>
      </c>
      <c r="BA67" s="8">
        <v>0</v>
      </c>
      <c r="BB67" s="8">
        <v>8.3170384128222263</v>
      </c>
      <c r="BC67" s="8">
        <v>0</v>
      </c>
      <c r="BD67" s="8">
        <v>0</v>
      </c>
      <c r="BE67" s="8">
        <v>35.664495773793469</v>
      </c>
      <c r="BF67" s="8">
        <v>6.8795889496888156</v>
      </c>
      <c r="BG67" s="8">
        <v>57.550344945640951</v>
      </c>
      <c r="BI67" s="12"/>
      <c r="BJ67" s="7" t="s">
        <v>10</v>
      </c>
      <c r="BK67" s="8">
        <v>3.50175878309736</v>
      </c>
      <c r="BL67" s="8">
        <v>0.73475344742084991</v>
      </c>
      <c r="BM67" s="8">
        <v>0</v>
      </c>
      <c r="BN67" s="8">
        <v>2.6614522921031125</v>
      </c>
      <c r="BO67" s="8">
        <v>0</v>
      </c>
      <c r="BP67" s="8">
        <v>0</v>
      </c>
      <c r="BQ67" s="8">
        <v>10.696480142350977</v>
      </c>
      <c r="BR67" s="8">
        <v>3.1546198503841496</v>
      </c>
      <c r="BS67" s="8">
        <v>20.749064515356451</v>
      </c>
      <c r="BU67" s="12"/>
      <c r="BV67" s="7" t="s">
        <v>10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G67" s="12"/>
      <c r="CH67" s="7" t="s">
        <v>10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</row>
  </sheetData>
  <mergeCells count="140">
    <mergeCell ref="M57:M67"/>
    <mergeCell ref="A55:B55"/>
    <mergeCell ref="M55:N55"/>
    <mergeCell ref="C55:K55"/>
    <mergeCell ref="O55:W55"/>
    <mergeCell ref="A56:B56"/>
    <mergeCell ref="M56:N56"/>
    <mergeCell ref="A57:A67"/>
    <mergeCell ref="A39:B39"/>
    <mergeCell ref="M39:N39"/>
    <mergeCell ref="A40:A50"/>
    <mergeCell ref="M40:M50"/>
    <mergeCell ref="A23:A33"/>
    <mergeCell ref="M23:M33"/>
    <mergeCell ref="A38:B38"/>
    <mergeCell ref="C38:K38"/>
    <mergeCell ref="M38:N38"/>
    <mergeCell ref="O38:W38"/>
    <mergeCell ref="A21:B21"/>
    <mergeCell ref="C21:K21"/>
    <mergeCell ref="M21:N21"/>
    <mergeCell ref="O21:W21"/>
    <mergeCell ref="A22:B22"/>
    <mergeCell ref="M22:N22"/>
    <mergeCell ref="M4:N4"/>
    <mergeCell ref="O4:W4"/>
    <mergeCell ref="A5:B5"/>
    <mergeCell ref="M5:N5"/>
    <mergeCell ref="A6:A16"/>
    <mergeCell ref="M6:M16"/>
    <mergeCell ref="CI55:CQ55"/>
    <mergeCell ref="BU56:BV56"/>
    <mergeCell ref="CG56:CH56"/>
    <mergeCell ref="CI21:CQ21"/>
    <mergeCell ref="CI38:CQ38"/>
    <mergeCell ref="BW21:CE21"/>
    <mergeCell ref="CG21:CH21"/>
    <mergeCell ref="BK55:BS55"/>
    <mergeCell ref="AW56:AX56"/>
    <mergeCell ref="BI56:BJ56"/>
    <mergeCell ref="AW22:AX22"/>
    <mergeCell ref="BI22:BJ22"/>
    <mergeCell ref="AM55:AU55"/>
    <mergeCell ref="Y56:Z56"/>
    <mergeCell ref="AK56:AL56"/>
    <mergeCell ref="AK5:AL5"/>
    <mergeCell ref="Y6:Y16"/>
    <mergeCell ref="AK6:AK16"/>
    <mergeCell ref="BU57:BU67"/>
    <mergeCell ref="CG57:CG67"/>
    <mergeCell ref="A1:W1"/>
    <mergeCell ref="A2:K2"/>
    <mergeCell ref="M2:W2"/>
    <mergeCell ref="A4:B4"/>
    <mergeCell ref="C4:K4"/>
    <mergeCell ref="CG39:CH39"/>
    <mergeCell ref="BU40:BU50"/>
    <mergeCell ref="CG40:CG50"/>
    <mergeCell ref="BU55:BV55"/>
    <mergeCell ref="BW55:CE55"/>
    <mergeCell ref="CG55:CH55"/>
    <mergeCell ref="BU22:BV22"/>
    <mergeCell ref="CG22:CH22"/>
    <mergeCell ref="BU23:BU33"/>
    <mergeCell ref="CG23:CG33"/>
    <mergeCell ref="BU38:BV38"/>
    <mergeCell ref="BW38:CE38"/>
    <mergeCell ref="CG38:CH38"/>
    <mergeCell ref="CG5:CH5"/>
    <mergeCell ref="BU6:BU16"/>
    <mergeCell ref="CG6:CG16"/>
    <mergeCell ref="BU21:BV21"/>
    <mergeCell ref="AW57:AW67"/>
    <mergeCell ref="BI57:BI67"/>
    <mergeCell ref="BU2:CE2"/>
    <mergeCell ref="BU4:BV4"/>
    <mergeCell ref="BW4:CE4"/>
    <mergeCell ref="BU5:BV5"/>
    <mergeCell ref="BU39:BV39"/>
    <mergeCell ref="AW39:AX39"/>
    <mergeCell ref="BI39:BJ39"/>
    <mergeCell ref="AW40:AW50"/>
    <mergeCell ref="BI40:BI50"/>
    <mergeCell ref="AW55:AX55"/>
    <mergeCell ref="AY55:BG55"/>
    <mergeCell ref="BI55:BJ55"/>
    <mergeCell ref="AW23:AW33"/>
    <mergeCell ref="BI23:BI33"/>
    <mergeCell ref="AW38:AX38"/>
    <mergeCell ref="AY38:BG38"/>
    <mergeCell ref="BI38:BJ38"/>
    <mergeCell ref="BK38:BS38"/>
    <mergeCell ref="AW21:AX21"/>
    <mergeCell ref="AY21:BG21"/>
    <mergeCell ref="BI21:BJ21"/>
    <mergeCell ref="BK21:BS21"/>
    <mergeCell ref="BU1:CQ1"/>
    <mergeCell ref="AW2:BG2"/>
    <mergeCell ref="BI2:BS2"/>
    <mergeCell ref="AW4:AX4"/>
    <mergeCell ref="AY4:BG4"/>
    <mergeCell ref="BI4:BJ4"/>
    <mergeCell ref="BK4:BS4"/>
    <mergeCell ref="CG2:CQ2"/>
    <mergeCell ref="CG4:CH4"/>
    <mergeCell ref="CI4:CQ4"/>
    <mergeCell ref="Y57:Y67"/>
    <mergeCell ref="AK57:AK67"/>
    <mergeCell ref="AW1:BS1"/>
    <mergeCell ref="AW5:AX5"/>
    <mergeCell ref="BI5:BJ5"/>
    <mergeCell ref="AW6:AW16"/>
    <mergeCell ref="BI6:BI16"/>
    <mergeCell ref="Y39:Z39"/>
    <mergeCell ref="AK39:AL39"/>
    <mergeCell ref="Y40:Y50"/>
    <mergeCell ref="AK40:AK50"/>
    <mergeCell ref="Y55:Z55"/>
    <mergeCell ref="AA55:AI55"/>
    <mergeCell ref="AK55:AL55"/>
    <mergeCell ref="AM21:AU21"/>
    <mergeCell ref="Y22:Z22"/>
    <mergeCell ref="AK22:AL22"/>
    <mergeCell ref="Y23:Y33"/>
    <mergeCell ref="AK23:AK33"/>
    <mergeCell ref="Y38:Z38"/>
    <mergeCell ref="AA38:AI38"/>
    <mergeCell ref="AK38:AL38"/>
    <mergeCell ref="AM38:AU38"/>
    <mergeCell ref="Y5:Z5"/>
    <mergeCell ref="Y21:Z21"/>
    <mergeCell ref="AA21:AI21"/>
    <mergeCell ref="AK21:AL21"/>
    <mergeCell ref="Y1:AU1"/>
    <mergeCell ref="Y2:AI2"/>
    <mergeCell ref="AK2:AU2"/>
    <mergeCell ref="Y4:Z4"/>
    <mergeCell ref="AA4:AI4"/>
    <mergeCell ref="AK4:AL4"/>
    <mergeCell ref="AM4:A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88"/>
  <sheetViews>
    <sheetView showZeros="0" topLeftCell="BI1" zoomScale="55" zoomScaleNormal="55" workbookViewId="0">
      <selection activeCell="BU1" sqref="BU1:CQ1"/>
    </sheetView>
  </sheetViews>
  <sheetFormatPr baseColWidth="10" defaultRowHeight="15" x14ac:dyDescent="0.25"/>
  <sheetData>
    <row r="1" spans="1:95" x14ac:dyDescent="0.25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Y1" s="13" t="s">
        <v>25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W1" s="13" t="s">
        <v>61</v>
      </c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U1" s="13" t="s">
        <v>62</v>
      </c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9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M2" s="13" t="s">
        <v>1</v>
      </c>
      <c r="N2" s="13"/>
      <c r="O2" s="13"/>
      <c r="P2" s="13"/>
      <c r="Q2" s="13"/>
      <c r="R2" s="13"/>
      <c r="S2" s="13"/>
      <c r="T2" s="13"/>
      <c r="U2" s="13"/>
      <c r="V2" s="13"/>
      <c r="W2" s="13"/>
      <c r="Y2" s="13" t="s">
        <v>0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K2" s="13" t="s">
        <v>1</v>
      </c>
      <c r="AL2" s="13"/>
      <c r="AM2" s="13"/>
      <c r="AN2" s="13"/>
      <c r="AO2" s="13"/>
      <c r="AP2" s="13"/>
      <c r="AQ2" s="13"/>
      <c r="AR2" s="13"/>
      <c r="AS2" s="13"/>
      <c r="AT2" s="13"/>
      <c r="AU2" s="13"/>
      <c r="AW2" s="13" t="s">
        <v>0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I2" s="13" t="s">
        <v>1</v>
      </c>
      <c r="BJ2" s="13"/>
      <c r="BK2" s="13"/>
      <c r="BL2" s="13"/>
      <c r="BM2" s="13"/>
      <c r="BN2" s="13"/>
      <c r="BO2" s="13"/>
      <c r="BP2" s="13"/>
      <c r="BQ2" s="13"/>
      <c r="BR2" s="13"/>
      <c r="BS2" s="13"/>
      <c r="BU2" s="13" t="s">
        <v>0</v>
      </c>
      <c r="BV2" s="13"/>
      <c r="BW2" s="13"/>
      <c r="BX2" s="13"/>
      <c r="BY2" s="13"/>
      <c r="BZ2" s="13"/>
      <c r="CA2" s="13"/>
      <c r="CB2" s="13"/>
      <c r="CC2" s="13"/>
      <c r="CD2" s="13"/>
      <c r="CE2" s="13"/>
      <c r="CG2" s="13" t="s">
        <v>1</v>
      </c>
      <c r="CH2" s="13"/>
      <c r="CI2" s="13"/>
      <c r="CJ2" s="13"/>
      <c r="CK2" s="13"/>
      <c r="CL2" s="13"/>
      <c r="CM2" s="13"/>
      <c r="CN2" s="13"/>
      <c r="CO2" s="13"/>
      <c r="CP2" s="13"/>
      <c r="CQ2" s="13"/>
    </row>
    <row r="3" spans="1:95" ht="15.75" thickBot="1" x14ac:dyDescent="0.3"/>
    <row r="4" spans="1:95" x14ac:dyDescent="0.25">
      <c r="A4" s="16" t="str">
        <f>+Y4</f>
        <v>DEPARTAMENTO DE AMAZONAS</v>
      </c>
      <c r="B4" s="16"/>
      <c r="C4" s="15" t="s">
        <v>2</v>
      </c>
      <c r="D4" s="15"/>
      <c r="E4" s="15"/>
      <c r="F4" s="15"/>
      <c r="G4" s="15"/>
      <c r="H4" s="15"/>
      <c r="I4" s="15"/>
      <c r="J4" s="15"/>
      <c r="K4" s="15"/>
      <c r="M4" s="16" t="str">
        <f>+A4</f>
        <v>DEPARTAMENTO DE AMAZONAS</v>
      </c>
      <c r="N4" s="16"/>
      <c r="O4" s="15" t="s">
        <v>2</v>
      </c>
      <c r="P4" s="15"/>
      <c r="Q4" s="15"/>
      <c r="R4" s="15"/>
      <c r="S4" s="15"/>
      <c r="T4" s="15"/>
      <c r="U4" s="15"/>
      <c r="V4" s="15"/>
      <c r="W4" s="15"/>
      <c r="Y4" s="16" t="s">
        <v>33</v>
      </c>
      <c r="Z4" s="16"/>
      <c r="AA4" s="15" t="s">
        <v>2</v>
      </c>
      <c r="AB4" s="15"/>
      <c r="AC4" s="15"/>
      <c r="AD4" s="15"/>
      <c r="AE4" s="15"/>
      <c r="AF4" s="15"/>
      <c r="AG4" s="15"/>
      <c r="AH4" s="15"/>
      <c r="AI4" s="15"/>
      <c r="AK4" s="16" t="s">
        <v>33</v>
      </c>
      <c r="AL4" s="16"/>
      <c r="AM4" s="15" t="s">
        <v>2</v>
      </c>
      <c r="AN4" s="15"/>
      <c r="AO4" s="15"/>
      <c r="AP4" s="15"/>
      <c r="AQ4" s="15"/>
      <c r="AR4" s="15"/>
      <c r="AS4" s="15"/>
      <c r="AT4" s="15"/>
      <c r="AU4" s="15"/>
      <c r="AW4" s="16" t="s">
        <v>33</v>
      </c>
      <c r="AX4" s="16"/>
      <c r="AY4" s="15" t="s">
        <v>2</v>
      </c>
      <c r="AZ4" s="15"/>
      <c r="BA4" s="15"/>
      <c r="BB4" s="15"/>
      <c r="BC4" s="15"/>
      <c r="BD4" s="15"/>
      <c r="BE4" s="15"/>
      <c r="BF4" s="15"/>
      <c r="BG4" s="15"/>
      <c r="BI4" s="16" t="s">
        <v>33</v>
      </c>
      <c r="BJ4" s="16"/>
      <c r="BK4" s="15" t="s">
        <v>2</v>
      </c>
      <c r="BL4" s="15"/>
      <c r="BM4" s="15"/>
      <c r="BN4" s="15"/>
      <c r="BO4" s="15"/>
      <c r="BP4" s="15"/>
      <c r="BQ4" s="15"/>
      <c r="BR4" s="15"/>
      <c r="BS4" s="15"/>
      <c r="BU4" s="16" t="s">
        <v>33</v>
      </c>
      <c r="BV4" s="16"/>
      <c r="BW4" s="15" t="s">
        <v>2</v>
      </c>
      <c r="BX4" s="15"/>
      <c r="BY4" s="15"/>
      <c r="BZ4" s="15"/>
      <c r="CA4" s="15"/>
      <c r="CB4" s="15"/>
      <c r="CC4" s="15"/>
      <c r="CD4" s="15"/>
      <c r="CE4" s="15"/>
      <c r="CG4" s="16" t="s">
        <v>33</v>
      </c>
      <c r="CH4" s="16"/>
      <c r="CI4" s="15" t="s">
        <v>2</v>
      </c>
      <c r="CJ4" s="15"/>
      <c r="CK4" s="15"/>
      <c r="CL4" s="15"/>
      <c r="CM4" s="15"/>
      <c r="CN4" s="15"/>
      <c r="CO4" s="15"/>
      <c r="CP4" s="15"/>
      <c r="CQ4" s="15"/>
    </row>
    <row r="5" spans="1:95" x14ac:dyDescent="0.25">
      <c r="A5" s="14" t="s">
        <v>0</v>
      </c>
      <c r="B5" s="14"/>
      <c r="C5" s="1" t="s">
        <v>64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M5" s="14" t="s">
        <v>1</v>
      </c>
      <c r="N5" s="14"/>
      <c r="O5" s="1" t="s">
        <v>64</v>
      </c>
      <c r="P5" s="1" t="s">
        <v>3</v>
      </c>
      <c r="Q5" s="1" t="s">
        <v>4</v>
      </c>
      <c r="R5" s="1" t="s">
        <v>5</v>
      </c>
      <c r="S5" s="1" t="s">
        <v>6</v>
      </c>
      <c r="T5" s="1" t="s">
        <v>7</v>
      </c>
      <c r="U5" s="1" t="s">
        <v>8</v>
      </c>
      <c r="V5" s="1" t="s">
        <v>9</v>
      </c>
      <c r="W5" s="1" t="s">
        <v>10</v>
      </c>
      <c r="Y5" s="14" t="s">
        <v>0</v>
      </c>
      <c r="Z5" s="14"/>
      <c r="AA5" s="1" t="s">
        <v>64</v>
      </c>
      <c r="AB5" s="1" t="s">
        <v>3</v>
      </c>
      <c r="AC5" s="1" t="s">
        <v>4</v>
      </c>
      <c r="AD5" s="1" t="s">
        <v>5</v>
      </c>
      <c r="AE5" s="1" t="s">
        <v>6</v>
      </c>
      <c r="AF5" s="1" t="s">
        <v>7</v>
      </c>
      <c r="AG5" s="1" t="s">
        <v>8</v>
      </c>
      <c r="AH5" s="1" t="s">
        <v>9</v>
      </c>
      <c r="AI5" s="1" t="s">
        <v>10</v>
      </c>
      <c r="AK5" s="14" t="s">
        <v>1</v>
      </c>
      <c r="AL5" s="14"/>
      <c r="AM5" s="1" t="s">
        <v>64</v>
      </c>
      <c r="AN5" s="1" t="s">
        <v>3</v>
      </c>
      <c r="AO5" s="1" t="s">
        <v>4</v>
      </c>
      <c r="AP5" s="1" t="s">
        <v>5</v>
      </c>
      <c r="AQ5" s="1" t="s">
        <v>6</v>
      </c>
      <c r="AR5" s="1" t="s">
        <v>7</v>
      </c>
      <c r="AS5" s="1" t="s">
        <v>8</v>
      </c>
      <c r="AT5" s="1" t="s">
        <v>9</v>
      </c>
      <c r="AU5" s="1" t="s">
        <v>10</v>
      </c>
      <c r="AW5" s="14" t="s">
        <v>0</v>
      </c>
      <c r="AX5" s="14"/>
      <c r="AY5" s="1" t="s">
        <v>64</v>
      </c>
      <c r="AZ5" s="1" t="s">
        <v>3</v>
      </c>
      <c r="BA5" s="1" t="s">
        <v>4</v>
      </c>
      <c r="BB5" s="1" t="s">
        <v>5</v>
      </c>
      <c r="BC5" s="1" t="s">
        <v>6</v>
      </c>
      <c r="BD5" s="1" t="s">
        <v>7</v>
      </c>
      <c r="BE5" s="1" t="s">
        <v>8</v>
      </c>
      <c r="BF5" s="1" t="s">
        <v>9</v>
      </c>
      <c r="BG5" s="1" t="s">
        <v>10</v>
      </c>
      <c r="BI5" s="14" t="s">
        <v>1</v>
      </c>
      <c r="BJ5" s="14"/>
      <c r="BK5" s="1" t="s">
        <v>64</v>
      </c>
      <c r="BL5" s="1" t="s">
        <v>3</v>
      </c>
      <c r="BM5" s="1" t="s">
        <v>4</v>
      </c>
      <c r="BN5" s="1" t="s">
        <v>5</v>
      </c>
      <c r="BO5" s="1" t="s">
        <v>6</v>
      </c>
      <c r="BP5" s="1" t="s">
        <v>7</v>
      </c>
      <c r="BQ5" s="1" t="s">
        <v>8</v>
      </c>
      <c r="BR5" s="1" t="s">
        <v>9</v>
      </c>
      <c r="BS5" s="1" t="s">
        <v>10</v>
      </c>
      <c r="BU5" s="14" t="s">
        <v>0</v>
      </c>
      <c r="BV5" s="14"/>
      <c r="BW5" s="1" t="s">
        <v>64</v>
      </c>
      <c r="BX5" s="1" t="s">
        <v>3</v>
      </c>
      <c r="BY5" s="1" t="s">
        <v>4</v>
      </c>
      <c r="BZ5" s="1" t="s">
        <v>5</v>
      </c>
      <c r="CA5" s="1" t="s">
        <v>6</v>
      </c>
      <c r="CB5" s="1" t="s">
        <v>7</v>
      </c>
      <c r="CC5" s="1" t="s">
        <v>8</v>
      </c>
      <c r="CD5" s="1" t="s">
        <v>9</v>
      </c>
      <c r="CE5" s="1" t="s">
        <v>10</v>
      </c>
      <c r="CG5" s="14" t="s">
        <v>1</v>
      </c>
      <c r="CH5" s="14"/>
      <c r="CI5" s="1" t="s">
        <v>64</v>
      </c>
      <c r="CJ5" s="1" t="s">
        <v>3</v>
      </c>
      <c r="CK5" s="1" t="s">
        <v>4</v>
      </c>
      <c r="CL5" s="1" t="s">
        <v>5</v>
      </c>
      <c r="CM5" s="1" t="s">
        <v>6</v>
      </c>
      <c r="CN5" s="1" t="s">
        <v>7</v>
      </c>
      <c r="CO5" s="1" t="s">
        <v>8</v>
      </c>
      <c r="CP5" s="1" t="s">
        <v>9</v>
      </c>
      <c r="CQ5" s="1" t="s">
        <v>10</v>
      </c>
    </row>
    <row r="6" spans="1:95" ht="18" x14ac:dyDescent="0.25">
      <c r="A6" s="11" t="s">
        <v>11</v>
      </c>
      <c r="B6" s="2" t="s">
        <v>12</v>
      </c>
      <c r="C6" s="3">
        <f>+AA6+AY6+BW6</f>
        <v>7.455710105614204E-3</v>
      </c>
      <c r="D6" s="4">
        <f t="shared" ref="D6:J15" si="0">+AB6+AZ6+BX6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0.29951559025421537</v>
      </c>
      <c r="J6" s="4">
        <f t="shared" si="0"/>
        <v>5.665018617341671E-2</v>
      </c>
      <c r="K6" s="4">
        <f>SUM(C6:J6)</f>
        <v>0.36362148653324627</v>
      </c>
      <c r="M6" s="11" t="s">
        <v>11</v>
      </c>
      <c r="N6" s="2" t="s">
        <v>12</v>
      </c>
      <c r="O6" s="3">
        <f>+AM6+BK6+CI6</f>
        <v>4.5830708157347166E-3</v>
      </c>
      <c r="P6" s="4">
        <f t="shared" ref="P6:V15" si="1">+AN6+BL6+CJ6</f>
        <v>0</v>
      </c>
      <c r="Q6" s="4">
        <f t="shared" si="1"/>
        <v>0</v>
      </c>
      <c r="R6" s="4">
        <f t="shared" si="1"/>
        <v>0</v>
      </c>
      <c r="S6" s="4">
        <f t="shared" si="1"/>
        <v>0</v>
      </c>
      <c r="T6" s="4">
        <f t="shared" si="1"/>
        <v>0</v>
      </c>
      <c r="U6" s="4">
        <f t="shared" si="1"/>
        <v>8.98546770762646E-2</v>
      </c>
      <c r="V6" s="4">
        <f t="shared" si="1"/>
        <v>2.6059085639771686E-2</v>
      </c>
      <c r="W6" s="4">
        <f>SUM(O6:V6)</f>
        <v>0.120496833531771</v>
      </c>
      <c r="Y6" s="11" t="s">
        <v>11</v>
      </c>
      <c r="Z6" s="2" t="s">
        <v>12</v>
      </c>
      <c r="AA6" s="3">
        <v>3.5813458870027964E-5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2.5035802878111985E-3</v>
      </c>
      <c r="AH6" s="4">
        <v>1.9106981103591877E-3</v>
      </c>
      <c r="AI6" s="4">
        <v>4.4500918570404141E-3</v>
      </c>
      <c r="AK6" s="11" t="s">
        <v>11</v>
      </c>
      <c r="AL6" s="2" t="s">
        <v>12</v>
      </c>
      <c r="AM6" s="3">
        <v>2.1488075322016777E-5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7.5107408634335956E-4</v>
      </c>
      <c r="AT6" s="4">
        <v>8.789211307652264E-4</v>
      </c>
      <c r="AU6" s="4">
        <v>1.6514832924306028E-3</v>
      </c>
      <c r="AW6" s="11" t="s">
        <v>11</v>
      </c>
      <c r="AX6" s="2" t="s">
        <v>12</v>
      </c>
      <c r="AY6" s="3">
        <v>7.4198966467441761E-3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0.29701200996640414</v>
      </c>
      <c r="BF6" s="4">
        <v>5.473948806305752E-2</v>
      </c>
      <c r="BG6" s="4">
        <v>0.35917139467620585</v>
      </c>
      <c r="BI6" s="11" t="s">
        <v>11</v>
      </c>
      <c r="BJ6" s="2" t="s">
        <v>12</v>
      </c>
      <c r="BK6" s="3">
        <v>4.5615827404126997E-3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8.9103602989921246E-2</v>
      </c>
      <c r="BR6" s="4">
        <v>2.518016450900646E-2</v>
      </c>
      <c r="BS6" s="4">
        <v>0.1188453502393404</v>
      </c>
      <c r="BU6" s="11" t="s">
        <v>11</v>
      </c>
      <c r="BV6" s="2" t="s">
        <v>12</v>
      </c>
      <c r="BW6" s="3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G6" s="11" t="s">
        <v>11</v>
      </c>
      <c r="CH6" s="2" t="s">
        <v>12</v>
      </c>
      <c r="CI6" s="3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</row>
    <row r="7" spans="1:95" x14ac:dyDescent="0.25">
      <c r="A7" s="11"/>
      <c r="B7" s="5" t="s">
        <v>13</v>
      </c>
      <c r="C7" s="6">
        <f t="shared" ref="C7:C15" si="2">+AA7+AY7+BW7</f>
        <v>4.8942695048550093E-5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ref="K7:K15" si="3">SUM(C7:J7)</f>
        <v>4.8942695048550093E-5</v>
      </c>
      <c r="M7" s="11"/>
      <c r="N7" s="5" t="s">
        <v>13</v>
      </c>
      <c r="O7" s="6">
        <f t="shared" ref="O7:O15" si="4">+AM7+BK7+CI7</f>
        <v>7.8308312077680148E-6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ref="W7:W15" si="5">SUM(O7:V7)</f>
        <v>7.8308312077680148E-6</v>
      </c>
      <c r="Y7" s="11"/>
      <c r="Z7" s="5" t="s">
        <v>13</v>
      </c>
      <c r="AA7" s="6">
        <v>5.5145947375359376E-7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5.5145947375359376E-7</v>
      </c>
      <c r="AK7" s="11"/>
      <c r="AL7" s="5" t="s">
        <v>13</v>
      </c>
      <c r="AM7" s="6">
        <v>8.8233515800574999E-8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8.8233515800574999E-8</v>
      </c>
      <c r="AW7" s="11"/>
      <c r="AX7" s="5" t="s">
        <v>13</v>
      </c>
      <c r="AY7" s="6">
        <v>4.8391235574796498E-5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4.8391235574796498E-5</v>
      </c>
      <c r="BI7" s="11"/>
      <c r="BJ7" s="5" t="s">
        <v>13</v>
      </c>
      <c r="BK7" s="6">
        <v>7.7425976919674399E-6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7.7425976919674399E-6</v>
      </c>
      <c r="BU7" s="11"/>
      <c r="BV7" s="5" t="s">
        <v>13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G7" s="11"/>
      <c r="CH7" s="5" t="s">
        <v>13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</row>
    <row r="8" spans="1:95" ht="18" x14ac:dyDescent="0.25">
      <c r="A8" s="11"/>
      <c r="B8" s="2" t="s">
        <v>14</v>
      </c>
      <c r="C8" s="3">
        <f t="shared" si="2"/>
        <v>2.0577250456036425E-4</v>
      </c>
      <c r="D8" s="4">
        <f t="shared" si="0"/>
        <v>1.3717821220690696E-2</v>
      </c>
      <c r="E8" s="4">
        <f t="shared" si="0"/>
        <v>0</v>
      </c>
      <c r="F8" s="4">
        <f>+AD8+BB8+BZ8</f>
        <v>7.1358391924312509E-2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3"/>
        <v>8.5281985649563574E-2</v>
      </c>
      <c r="M8" s="11"/>
      <c r="N8" s="2" t="s">
        <v>14</v>
      </c>
      <c r="O8" s="3">
        <f t="shared" si="4"/>
        <v>1.4815620328346226E-4</v>
      </c>
      <c r="P8" s="4">
        <f t="shared" si="1"/>
        <v>6.1730195493108139E-3</v>
      </c>
      <c r="Q8" s="4">
        <f t="shared" si="1"/>
        <v>0</v>
      </c>
      <c r="R8" s="4">
        <f t="shared" si="1"/>
        <v>2.2834685415780008E-2</v>
      </c>
      <c r="S8" s="4">
        <f t="shared" si="1"/>
        <v>0</v>
      </c>
      <c r="T8" s="4">
        <f t="shared" si="1"/>
        <v>0</v>
      </c>
      <c r="U8" s="4">
        <f t="shared" si="1"/>
        <v>0</v>
      </c>
      <c r="V8" s="4">
        <f t="shared" si="1"/>
        <v>0</v>
      </c>
      <c r="W8" s="4">
        <f t="shared" si="5"/>
        <v>2.9155861168374285E-2</v>
      </c>
      <c r="Y8" s="11"/>
      <c r="Z8" s="2" t="s">
        <v>14</v>
      </c>
      <c r="AA8" s="3">
        <v>0</v>
      </c>
      <c r="AB8" s="4">
        <v>6.5165607465011307E-5</v>
      </c>
      <c r="AC8" s="4">
        <v>0</v>
      </c>
      <c r="AD8" s="4">
        <v>1.814863129902414E-3</v>
      </c>
      <c r="AE8" s="4">
        <v>0</v>
      </c>
      <c r="AF8" s="4">
        <v>0</v>
      </c>
      <c r="AG8" s="4">
        <v>0</v>
      </c>
      <c r="AH8" s="4">
        <v>0</v>
      </c>
      <c r="AI8" s="4">
        <v>1.8800287373674253E-3</v>
      </c>
      <c r="AK8" s="11"/>
      <c r="AL8" s="2" t="s">
        <v>14</v>
      </c>
      <c r="AM8" s="3">
        <v>0</v>
      </c>
      <c r="AN8" s="4">
        <v>2.9324523359255089E-5</v>
      </c>
      <c r="AO8" s="4">
        <v>0</v>
      </c>
      <c r="AP8" s="4">
        <v>5.807562015687725E-4</v>
      </c>
      <c r="AQ8" s="4">
        <v>0</v>
      </c>
      <c r="AR8" s="4">
        <v>0</v>
      </c>
      <c r="AS8" s="4">
        <v>0</v>
      </c>
      <c r="AT8" s="4">
        <v>0</v>
      </c>
      <c r="AU8" s="4">
        <v>6.1008072492802759E-4</v>
      </c>
      <c r="AW8" s="11"/>
      <c r="AX8" s="2" t="s">
        <v>14</v>
      </c>
      <c r="AY8" s="3">
        <v>2.0577250456036425E-4</v>
      </c>
      <c r="AZ8" s="4">
        <v>1.3652655613225685E-2</v>
      </c>
      <c r="BA8" s="4">
        <v>0</v>
      </c>
      <c r="BB8" s="4">
        <v>6.95435287944101E-2</v>
      </c>
      <c r="BC8" s="4">
        <v>0</v>
      </c>
      <c r="BD8" s="4">
        <v>0</v>
      </c>
      <c r="BE8" s="4">
        <v>0</v>
      </c>
      <c r="BF8" s="4">
        <v>0</v>
      </c>
      <c r="BG8" s="4">
        <v>8.3401956912196151E-2</v>
      </c>
      <c r="BI8" s="11"/>
      <c r="BJ8" s="2" t="s">
        <v>14</v>
      </c>
      <c r="BK8" s="3">
        <v>1.4815620328346226E-4</v>
      </c>
      <c r="BL8" s="4">
        <v>6.1436950259515588E-3</v>
      </c>
      <c r="BM8" s="4">
        <v>0</v>
      </c>
      <c r="BN8" s="4">
        <v>2.2253929214211234E-2</v>
      </c>
      <c r="BO8" s="4">
        <v>0</v>
      </c>
      <c r="BP8" s="4">
        <v>0</v>
      </c>
      <c r="BQ8" s="4">
        <v>0</v>
      </c>
      <c r="BR8" s="4">
        <v>0</v>
      </c>
      <c r="BS8" s="4">
        <v>2.8545780443446255E-2</v>
      </c>
      <c r="BU8" s="11"/>
      <c r="BV8" s="2" t="s">
        <v>14</v>
      </c>
      <c r="BW8" s="3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G8" s="11"/>
      <c r="CH8" s="2" t="s">
        <v>14</v>
      </c>
      <c r="CI8" s="3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</row>
    <row r="9" spans="1:95" ht="18" x14ac:dyDescent="0.25">
      <c r="A9" s="11"/>
      <c r="B9" s="5" t="s">
        <v>15</v>
      </c>
      <c r="C9" s="6">
        <f t="shared" si="2"/>
        <v>1.7609679534003764E-3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3"/>
        <v>1.7609679534003764E-3</v>
      </c>
      <c r="M9" s="11"/>
      <c r="N9" s="5" t="s">
        <v>15</v>
      </c>
      <c r="O9" s="6">
        <f t="shared" si="4"/>
        <v>1.1446291697102446E-3</v>
      </c>
      <c r="P9" s="6">
        <f t="shared" si="1"/>
        <v>0</v>
      </c>
      <c r="Q9" s="6">
        <f t="shared" si="1"/>
        <v>0</v>
      </c>
      <c r="R9" s="6">
        <f t="shared" si="1"/>
        <v>0</v>
      </c>
      <c r="S9" s="6">
        <f t="shared" si="1"/>
        <v>0</v>
      </c>
      <c r="T9" s="6">
        <f t="shared" si="1"/>
        <v>0</v>
      </c>
      <c r="U9" s="6">
        <f t="shared" si="1"/>
        <v>0</v>
      </c>
      <c r="V9" s="6">
        <f t="shared" si="1"/>
        <v>0</v>
      </c>
      <c r="W9" s="6">
        <f t="shared" si="5"/>
        <v>1.1446291697102446E-3</v>
      </c>
      <c r="Y9" s="11"/>
      <c r="Z9" s="5" t="s">
        <v>15</v>
      </c>
      <c r="AA9" s="6">
        <v>8.8593904427784869E-6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8.8593904427784869E-6</v>
      </c>
      <c r="AK9" s="11"/>
      <c r="AL9" s="5" t="s">
        <v>15</v>
      </c>
      <c r="AM9" s="6">
        <v>5.7586037878060167E-6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5.7586037878060167E-6</v>
      </c>
      <c r="AW9" s="11"/>
      <c r="AX9" s="5" t="s">
        <v>15</v>
      </c>
      <c r="AY9" s="6">
        <v>1.7521085629575979E-3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1.7521085629575979E-3</v>
      </c>
      <c r="BI9" s="11"/>
      <c r="BJ9" s="5" t="s">
        <v>15</v>
      </c>
      <c r="BK9" s="6">
        <v>1.1388705659224386E-3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1.1388705659224386E-3</v>
      </c>
      <c r="BU9" s="11"/>
      <c r="BV9" s="5" t="s">
        <v>15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G9" s="11"/>
      <c r="CH9" s="5" t="s">
        <v>15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</row>
    <row r="10" spans="1:95" ht="18" x14ac:dyDescent="0.25">
      <c r="A10" s="11"/>
      <c r="B10" s="2" t="s">
        <v>16</v>
      </c>
      <c r="C10" s="3">
        <f t="shared" si="2"/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3"/>
        <v>0</v>
      </c>
      <c r="M10" s="11"/>
      <c r="N10" s="2" t="s">
        <v>16</v>
      </c>
      <c r="O10" s="3">
        <f t="shared" si="4"/>
        <v>0</v>
      </c>
      <c r="P10" s="4">
        <f t="shared" si="1"/>
        <v>0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4">
        <f t="shared" si="1"/>
        <v>0</v>
      </c>
      <c r="W10" s="4">
        <f t="shared" si="5"/>
        <v>0</v>
      </c>
      <c r="Y10" s="11"/>
      <c r="Z10" s="2" t="s">
        <v>16</v>
      </c>
      <c r="AA10" s="3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K10" s="11"/>
      <c r="AL10" s="2" t="s">
        <v>16</v>
      </c>
      <c r="AM10" s="3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W10" s="11"/>
      <c r="AX10" s="2" t="s">
        <v>16</v>
      </c>
      <c r="AY10" s="3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I10" s="11"/>
      <c r="BJ10" s="2" t="s">
        <v>16</v>
      </c>
      <c r="BK10" s="3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U10" s="11"/>
      <c r="BV10" s="2" t="s">
        <v>16</v>
      </c>
      <c r="BW10" s="3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G10" s="11"/>
      <c r="CH10" s="2" t="s">
        <v>16</v>
      </c>
      <c r="CI10" s="3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</row>
    <row r="11" spans="1:95" ht="18" x14ac:dyDescent="0.25">
      <c r="A11" s="11"/>
      <c r="B11" s="5" t="s">
        <v>17</v>
      </c>
      <c r="C11" s="6">
        <f t="shared" si="2"/>
        <v>0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3"/>
        <v>0</v>
      </c>
      <c r="M11" s="11"/>
      <c r="N11" s="5" t="s">
        <v>17</v>
      </c>
      <c r="O11" s="6">
        <f t="shared" si="4"/>
        <v>0</v>
      </c>
      <c r="P11" s="6">
        <f t="shared" si="1"/>
        <v>0</v>
      </c>
      <c r="Q11" s="6">
        <f t="shared" si="1"/>
        <v>0</v>
      </c>
      <c r="R11" s="6">
        <f t="shared" si="1"/>
        <v>0</v>
      </c>
      <c r="S11" s="6">
        <f t="shared" si="1"/>
        <v>0</v>
      </c>
      <c r="T11" s="6">
        <f t="shared" si="1"/>
        <v>0</v>
      </c>
      <c r="U11" s="6">
        <f t="shared" si="1"/>
        <v>0</v>
      </c>
      <c r="V11" s="6">
        <f t="shared" si="1"/>
        <v>0</v>
      </c>
      <c r="W11" s="6">
        <f t="shared" si="5"/>
        <v>0</v>
      </c>
      <c r="Y11" s="11"/>
      <c r="Z11" s="5" t="s">
        <v>17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K11" s="11"/>
      <c r="AL11" s="5" t="s">
        <v>17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W11" s="11"/>
      <c r="AX11" s="5" t="s">
        <v>17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I11" s="11"/>
      <c r="BJ11" s="5" t="s">
        <v>17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U11" s="11"/>
      <c r="BV11" s="5" t="s">
        <v>17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G11" s="11"/>
      <c r="CH11" s="5" t="s">
        <v>17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</row>
    <row r="12" spans="1:95" ht="18" x14ac:dyDescent="0.25">
      <c r="A12" s="11"/>
      <c r="B12" s="2" t="s">
        <v>18</v>
      </c>
      <c r="C12" s="3">
        <f t="shared" si="2"/>
        <v>2.2026814141557676E-3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3">
        <f t="shared" si="0"/>
        <v>0</v>
      </c>
      <c r="J12" s="3">
        <f t="shared" si="0"/>
        <v>0</v>
      </c>
      <c r="K12" s="3">
        <f t="shared" si="3"/>
        <v>2.2026814141557676E-3</v>
      </c>
      <c r="M12" s="11"/>
      <c r="N12" s="2" t="s">
        <v>18</v>
      </c>
      <c r="O12" s="3">
        <f t="shared" si="4"/>
        <v>1.6520110606168257E-3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3">
        <f t="shared" si="1"/>
        <v>0</v>
      </c>
      <c r="V12" s="3">
        <f t="shared" si="1"/>
        <v>0</v>
      </c>
      <c r="W12" s="3">
        <f t="shared" si="5"/>
        <v>1.6520110606168257E-3</v>
      </c>
      <c r="Y12" s="11"/>
      <c r="Z12" s="2" t="s">
        <v>18</v>
      </c>
      <c r="AA12" s="3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3">
        <v>0</v>
      </c>
      <c r="AH12" s="3">
        <v>0</v>
      </c>
      <c r="AI12" s="3">
        <v>0</v>
      </c>
      <c r="AK12" s="11"/>
      <c r="AL12" s="2" t="s">
        <v>18</v>
      </c>
      <c r="AM12" s="3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3">
        <v>0</v>
      </c>
      <c r="AT12" s="3">
        <v>0</v>
      </c>
      <c r="AU12" s="3">
        <v>0</v>
      </c>
      <c r="AW12" s="11"/>
      <c r="AX12" s="2" t="s">
        <v>18</v>
      </c>
      <c r="AY12" s="3">
        <v>2.2026814141557676E-3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3">
        <v>0</v>
      </c>
      <c r="BF12" s="3">
        <v>0</v>
      </c>
      <c r="BG12" s="3">
        <v>2.2026814141557676E-3</v>
      </c>
      <c r="BI12" s="11"/>
      <c r="BJ12" s="2" t="s">
        <v>18</v>
      </c>
      <c r="BK12" s="3">
        <v>1.6520110606168257E-3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3">
        <v>0</v>
      </c>
      <c r="BR12" s="3">
        <v>0</v>
      </c>
      <c r="BS12" s="3">
        <v>1.6520110606168257E-3</v>
      </c>
      <c r="BU12" s="11"/>
      <c r="BV12" s="2" t="s">
        <v>18</v>
      </c>
      <c r="BW12" s="3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3">
        <v>0</v>
      </c>
      <c r="CD12" s="3">
        <v>0</v>
      </c>
      <c r="CE12" s="3">
        <v>0</v>
      </c>
      <c r="CG12" s="11"/>
      <c r="CH12" s="2" t="s">
        <v>18</v>
      </c>
      <c r="CI12" s="3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3">
        <v>0</v>
      </c>
      <c r="CP12" s="3">
        <v>0</v>
      </c>
      <c r="CQ12" s="3">
        <v>0</v>
      </c>
    </row>
    <row r="13" spans="1:95" ht="18" x14ac:dyDescent="0.25">
      <c r="A13" s="11"/>
      <c r="B13" s="5" t="s">
        <v>19</v>
      </c>
      <c r="C13" s="6">
        <f t="shared" si="2"/>
        <v>2.1707911001891931E-4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3"/>
        <v>2.1707911001891931E-4</v>
      </c>
      <c r="M13" s="11"/>
      <c r="N13" s="5" t="s">
        <v>19</v>
      </c>
      <c r="O13" s="6">
        <f t="shared" si="4"/>
        <v>1.5629695921362188E-4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6">
        <f t="shared" si="1"/>
        <v>0</v>
      </c>
      <c r="U13" s="6">
        <f t="shared" si="1"/>
        <v>0</v>
      </c>
      <c r="V13" s="6">
        <f t="shared" si="1"/>
        <v>0</v>
      </c>
      <c r="W13" s="6">
        <f t="shared" si="5"/>
        <v>1.5629695921362188E-4</v>
      </c>
      <c r="Y13" s="11"/>
      <c r="Z13" s="5" t="s">
        <v>19</v>
      </c>
      <c r="AA13" s="6">
        <v>9.0416621999281626E-6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9.0416621999281626E-6</v>
      </c>
      <c r="AK13" s="11"/>
      <c r="AL13" s="5" t="s">
        <v>19</v>
      </c>
      <c r="AM13" s="6">
        <v>6.5099967839482765E-6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6.5099967839482765E-6</v>
      </c>
      <c r="AW13" s="11"/>
      <c r="AX13" s="5" t="s">
        <v>19</v>
      </c>
      <c r="AY13" s="6">
        <v>2.0803744781899115E-4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2.0803744781899115E-4</v>
      </c>
      <c r="BI13" s="11"/>
      <c r="BJ13" s="5" t="s">
        <v>19</v>
      </c>
      <c r="BK13" s="6">
        <v>1.4978696242967361E-4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1.4978696242967361E-4</v>
      </c>
      <c r="BU13" s="11"/>
      <c r="BV13" s="5" t="s">
        <v>19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G13" s="11"/>
      <c r="CH13" s="5" t="s">
        <v>19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</row>
    <row r="14" spans="1:95" ht="18" x14ac:dyDescent="0.25">
      <c r="A14" s="11"/>
      <c r="B14" s="2" t="s">
        <v>20</v>
      </c>
      <c r="C14" s="3">
        <f t="shared" si="2"/>
        <v>2.420203949737311E-2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1.2109908110000329E-3</v>
      </c>
      <c r="J14" s="4">
        <f t="shared" si="0"/>
        <v>2.786876711188338E-3</v>
      </c>
      <c r="K14" s="4">
        <f t="shared" si="3"/>
        <v>2.8199907019561481E-2</v>
      </c>
      <c r="M14" s="11"/>
      <c r="N14" s="2" t="s">
        <v>20</v>
      </c>
      <c r="O14" s="3">
        <f t="shared" si="4"/>
        <v>1.6941427648161173E-2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3.3907742708000924E-4</v>
      </c>
      <c r="V14" s="4">
        <f t="shared" si="1"/>
        <v>1.1983569858109854E-3</v>
      </c>
      <c r="W14" s="4">
        <f t="shared" si="5"/>
        <v>1.8478862061052169E-2</v>
      </c>
      <c r="Y14" s="11"/>
      <c r="Z14" s="2" t="s">
        <v>20</v>
      </c>
      <c r="AA14" s="3">
        <v>1.5697330208208617E-7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1.1694579853054929E-5</v>
      </c>
      <c r="AH14" s="4">
        <v>2.1754571926270868E-6</v>
      </c>
      <c r="AI14" s="4">
        <v>1.4027010347764102E-5</v>
      </c>
      <c r="AK14" s="11"/>
      <c r="AL14" s="2" t="s">
        <v>20</v>
      </c>
      <c r="AM14" s="3">
        <v>1.0988131145746031E-7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3.2744823588553804E-6</v>
      </c>
      <c r="AT14" s="4">
        <v>9.3544659282964728E-7</v>
      </c>
      <c r="AU14" s="4">
        <v>4.3198102631424881E-6</v>
      </c>
      <c r="AW14" s="11"/>
      <c r="AX14" s="2" t="s">
        <v>20</v>
      </c>
      <c r="AY14" s="3">
        <v>2.4201882524071027E-2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1.1992962311469779E-3</v>
      </c>
      <c r="BF14" s="4">
        <v>2.7847012539957109E-3</v>
      </c>
      <c r="BG14" s="4">
        <v>2.8185880009213717E-2</v>
      </c>
      <c r="BI14" s="11"/>
      <c r="BJ14" s="2" t="s">
        <v>20</v>
      </c>
      <c r="BK14" s="3">
        <v>1.6941317766849717E-2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3.3580294472115385E-4</v>
      </c>
      <c r="BR14" s="4">
        <v>1.1974215392181557E-3</v>
      </c>
      <c r="BS14" s="4">
        <v>1.8474542250789028E-2</v>
      </c>
      <c r="BU14" s="11"/>
      <c r="BV14" s="2" t="s">
        <v>20</v>
      </c>
      <c r="BW14" s="3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G14" s="11"/>
      <c r="CH14" s="2" t="s">
        <v>20</v>
      </c>
      <c r="CI14" s="3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</row>
    <row r="15" spans="1:95" ht="18" x14ac:dyDescent="0.25">
      <c r="A15" s="11"/>
      <c r="B15" s="5" t="s">
        <v>21</v>
      </c>
      <c r="C15" s="6">
        <f t="shared" si="2"/>
        <v>6.2583625510494977E-3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>
        <f t="shared" si="3"/>
        <v>6.2583625510494977E-3</v>
      </c>
      <c r="M15" s="11"/>
      <c r="N15" s="5" t="s">
        <v>21</v>
      </c>
      <c r="O15" s="6">
        <f t="shared" si="4"/>
        <v>4.6937719132871232E-3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5"/>
        <v>4.6937719132871232E-3</v>
      </c>
      <c r="Y15" s="11"/>
      <c r="Z15" s="5" t="s">
        <v>21</v>
      </c>
      <c r="AA15" s="6">
        <v>1.7368037531947707E-5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1.7368037531947707E-5</v>
      </c>
      <c r="AK15" s="11"/>
      <c r="AL15" s="5" t="s">
        <v>21</v>
      </c>
      <c r="AM15" s="6">
        <v>1.302602814896078E-5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1.302602814896078E-5</v>
      </c>
      <c r="AW15" s="11"/>
      <c r="AX15" s="5" t="s">
        <v>21</v>
      </c>
      <c r="AY15" s="6">
        <v>6.2409945135175502E-3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6.2409945135175502E-3</v>
      </c>
      <c r="BI15" s="11"/>
      <c r="BJ15" s="5" t="s">
        <v>21</v>
      </c>
      <c r="BK15" s="6">
        <v>4.6807458851381625E-3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4.6807458851381625E-3</v>
      </c>
      <c r="BU15" s="11"/>
      <c r="BV15" s="5" t="s">
        <v>21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G15" s="11"/>
      <c r="CH15" s="5" t="s">
        <v>21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</row>
    <row r="16" spans="1:95" ht="15.75" thickBot="1" x14ac:dyDescent="0.3">
      <c r="A16" s="12"/>
      <c r="B16" s="7" t="s">
        <v>10</v>
      </c>
      <c r="C16" s="8">
        <f t="shared" ref="C16:J16" si="6">SUM(C6:C15)</f>
        <v>4.2351555831220786E-2</v>
      </c>
      <c r="D16" s="8">
        <f t="shared" si="6"/>
        <v>1.3717821220690696E-2</v>
      </c>
      <c r="E16" s="8">
        <f t="shared" si="6"/>
        <v>0</v>
      </c>
      <c r="F16" s="8">
        <f t="shared" si="6"/>
        <v>7.1358391924312509E-2</v>
      </c>
      <c r="G16" s="8">
        <f t="shared" si="6"/>
        <v>0</v>
      </c>
      <c r="H16" s="8">
        <f t="shared" si="6"/>
        <v>0</v>
      </c>
      <c r="I16" s="8">
        <f t="shared" si="6"/>
        <v>0.30072658106521538</v>
      </c>
      <c r="J16" s="8">
        <f t="shared" si="6"/>
        <v>5.9437062884605048E-2</v>
      </c>
      <c r="K16" s="8">
        <f>SUM(K6:K15)</f>
        <v>0.48759141292604441</v>
      </c>
      <c r="M16" s="12"/>
      <c r="N16" s="7" t="s">
        <v>10</v>
      </c>
      <c r="O16" s="8">
        <f t="shared" ref="O16:V16" si="7">SUM(O6:O15)</f>
        <v>2.9327194601214933E-2</v>
      </c>
      <c r="P16" s="8">
        <f t="shared" si="7"/>
        <v>6.1730195493108139E-3</v>
      </c>
      <c r="Q16" s="8">
        <f t="shared" si="7"/>
        <v>0</v>
      </c>
      <c r="R16" s="8">
        <f t="shared" si="7"/>
        <v>2.2834685415780008E-2</v>
      </c>
      <c r="S16" s="8">
        <f t="shared" si="7"/>
        <v>0</v>
      </c>
      <c r="T16" s="8">
        <f t="shared" si="7"/>
        <v>0</v>
      </c>
      <c r="U16" s="8">
        <f t="shared" si="7"/>
        <v>9.0193754503344603E-2</v>
      </c>
      <c r="V16" s="8">
        <f t="shared" si="7"/>
        <v>2.7257442625582672E-2</v>
      </c>
      <c r="W16" s="8">
        <f>SUM(W6:W15)</f>
        <v>0.17578609669523307</v>
      </c>
      <c r="Y16" s="12"/>
      <c r="Z16" s="7" t="s">
        <v>10</v>
      </c>
      <c r="AA16" s="8">
        <v>7.179098182051801E-5</v>
      </c>
      <c r="AB16" s="8">
        <v>6.5165607465011307E-5</v>
      </c>
      <c r="AC16" s="8">
        <v>0</v>
      </c>
      <c r="AD16" s="8">
        <v>1.814863129902414E-3</v>
      </c>
      <c r="AE16" s="8">
        <v>0</v>
      </c>
      <c r="AF16" s="8">
        <v>0</v>
      </c>
      <c r="AG16" s="8">
        <v>2.5152748676642534E-3</v>
      </c>
      <c r="AH16" s="8">
        <v>1.9128735675518148E-3</v>
      </c>
      <c r="AI16" s="8">
        <v>6.3799681544040119E-3</v>
      </c>
      <c r="AK16" s="12"/>
      <c r="AL16" s="7" t="s">
        <v>10</v>
      </c>
      <c r="AM16" s="8">
        <v>4.6980818869989883E-5</v>
      </c>
      <c r="AN16" s="8">
        <v>2.9324523359255089E-5</v>
      </c>
      <c r="AO16" s="8">
        <v>0</v>
      </c>
      <c r="AP16" s="8">
        <v>5.807562015687725E-4</v>
      </c>
      <c r="AQ16" s="8">
        <v>0</v>
      </c>
      <c r="AR16" s="8">
        <v>0</v>
      </c>
      <c r="AS16" s="8">
        <v>7.5434856870221494E-4</v>
      </c>
      <c r="AT16" s="8">
        <v>8.7985657735805604E-4</v>
      </c>
      <c r="AU16" s="8">
        <v>2.2912666898582887E-3</v>
      </c>
      <c r="AW16" s="12"/>
      <c r="AX16" s="7" t="s">
        <v>10</v>
      </c>
      <c r="AY16" s="8">
        <v>4.227976484940027E-2</v>
      </c>
      <c r="AZ16" s="8">
        <v>1.3652655613225685E-2</v>
      </c>
      <c r="BA16" s="8">
        <v>0</v>
      </c>
      <c r="BB16" s="8">
        <v>6.95435287944101E-2</v>
      </c>
      <c r="BC16" s="8">
        <v>0</v>
      </c>
      <c r="BD16" s="8">
        <v>0</v>
      </c>
      <c r="BE16" s="8">
        <v>0.2982113061975511</v>
      </c>
      <c r="BF16" s="8">
        <v>5.7524189317053234E-2</v>
      </c>
      <c r="BG16" s="8">
        <v>0.48121144477164046</v>
      </c>
      <c r="BI16" s="12"/>
      <c r="BJ16" s="7" t="s">
        <v>10</v>
      </c>
      <c r="BK16" s="8">
        <v>2.9280213782344945E-2</v>
      </c>
      <c r="BL16" s="8">
        <v>6.1436950259515588E-3</v>
      </c>
      <c r="BM16" s="8">
        <v>0</v>
      </c>
      <c r="BN16" s="8">
        <v>2.2253929214211234E-2</v>
      </c>
      <c r="BO16" s="8">
        <v>0</v>
      </c>
      <c r="BP16" s="8">
        <v>0</v>
      </c>
      <c r="BQ16" s="8">
        <v>8.9439405934642405E-2</v>
      </c>
      <c r="BR16" s="8">
        <v>2.6377586048224617E-2</v>
      </c>
      <c r="BS16" s="8">
        <v>0.17349483000537477</v>
      </c>
      <c r="BU16" s="12"/>
      <c r="BV16" s="7" t="s">
        <v>10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G16" s="12"/>
      <c r="CH16" s="7" t="s">
        <v>10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</row>
    <row r="20" spans="1:95" ht="15.75" thickBot="1" x14ac:dyDescent="0.3"/>
    <row r="21" spans="1:95" x14ac:dyDescent="0.25">
      <c r="A21" s="16" t="str">
        <f>+Y21</f>
        <v>DEPARTAMENTO DE ANCASH</v>
      </c>
      <c r="B21" s="16"/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M21" s="16" t="str">
        <f>+A21</f>
        <v>DEPARTAMENTO DE ANCASH</v>
      </c>
      <c r="N21" s="16"/>
      <c r="O21" s="15" t="s">
        <v>2</v>
      </c>
      <c r="P21" s="15"/>
      <c r="Q21" s="15"/>
      <c r="R21" s="15"/>
      <c r="S21" s="15"/>
      <c r="T21" s="15"/>
      <c r="U21" s="15"/>
      <c r="V21" s="15"/>
      <c r="W21" s="15"/>
      <c r="Y21" s="16" t="s">
        <v>34</v>
      </c>
      <c r="Z21" s="16"/>
      <c r="AA21" s="15" t="s">
        <v>2</v>
      </c>
      <c r="AB21" s="15"/>
      <c r="AC21" s="15"/>
      <c r="AD21" s="15"/>
      <c r="AE21" s="15"/>
      <c r="AF21" s="15"/>
      <c r="AG21" s="15"/>
      <c r="AH21" s="15"/>
      <c r="AI21" s="15"/>
      <c r="AK21" s="16" t="s">
        <v>34</v>
      </c>
      <c r="AL21" s="16"/>
      <c r="AM21" s="15" t="s">
        <v>2</v>
      </c>
      <c r="AN21" s="15"/>
      <c r="AO21" s="15"/>
      <c r="AP21" s="15"/>
      <c r="AQ21" s="15"/>
      <c r="AR21" s="15"/>
      <c r="AS21" s="15"/>
      <c r="AT21" s="15"/>
      <c r="AU21" s="15"/>
      <c r="AW21" s="16" t="s">
        <v>34</v>
      </c>
      <c r="AX21" s="16"/>
      <c r="AY21" s="15" t="s">
        <v>2</v>
      </c>
      <c r="AZ21" s="15"/>
      <c r="BA21" s="15"/>
      <c r="BB21" s="15"/>
      <c r="BC21" s="15"/>
      <c r="BD21" s="15"/>
      <c r="BE21" s="15"/>
      <c r="BF21" s="15"/>
      <c r="BG21" s="15"/>
      <c r="BI21" s="16" t="s">
        <v>34</v>
      </c>
      <c r="BJ21" s="16"/>
      <c r="BK21" s="15" t="s">
        <v>2</v>
      </c>
      <c r="BL21" s="15"/>
      <c r="BM21" s="15"/>
      <c r="BN21" s="15"/>
      <c r="BO21" s="15"/>
      <c r="BP21" s="15"/>
      <c r="BQ21" s="15"/>
      <c r="BR21" s="15"/>
      <c r="BS21" s="15"/>
      <c r="BU21" s="16" t="s">
        <v>34</v>
      </c>
      <c r="BV21" s="16"/>
      <c r="BW21" s="15" t="s">
        <v>2</v>
      </c>
      <c r="BX21" s="15"/>
      <c r="BY21" s="15"/>
      <c r="BZ21" s="15"/>
      <c r="CA21" s="15"/>
      <c r="CB21" s="15"/>
      <c r="CC21" s="15"/>
      <c r="CD21" s="15"/>
      <c r="CE21" s="15"/>
      <c r="CG21" s="16" t="s">
        <v>34</v>
      </c>
      <c r="CH21" s="16"/>
      <c r="CI21" s="15" t="s">
        <v>2</v>
      </c>
      <c r="CJ21" s="15"/>
      <c r="CK21" s="15"/>
      <c r="CL21" s="15"/>
      <c r="CM21" s="15"/>
      <c r="CN21" s="15"/>
      <c r="CO21" s="15"/>
      <c r="CP21" s="15"/>
      <c r="CQ21" s="15"/>
    </row>
    <row r="22" spans="1:95" x14ac:dyDescent="0.25">
      <c r="A22" s="14" t="s">
        <v>0</v>
      </c>
      <c r="B22" s="14"/>
      <c r="C22" s="1" t="s">
        <v>64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M22" s="14" t="s">
        <v>1</v>
      </c>
      <c r="N22" s="14"/>
      <c r="O22" s="1" t="s">
        <v>64</v>
      </c>
      <c r="P22" s="1" t="s">
        <v>3</v>
      </c>
      <c r="Q22" s="1" t="s">
        <v>4</v>
      </c>
      <c r="R22" s="1" t="s">
        <v>5</v>
      </c>
      <c r="S22" s="1" t="s">
        <v>6</v>
      </c>
      <c r="T22" s="1" t="s">
        <v>7</v>
      </c>
      <c r="U22" s="1" t="s">
        <v>8</v>
      </c>
      <c r="V22" s="1" t="s">
        <v>9</v>
      </c>
      <c r="W22" s="1" t="s">
        <v>10</v>
      </c>
      <c r="Y22" s="14" t="s">
        <v>0</v>
      </c>
      <c r="Z22" s="14"/>
      <c r="AA22" s="1" t="s">
        <v>64</v>
      </c>
      <c r="AB22" s="1" t="s">
        <v>3</v>
      </c>
      <c r="AC22" s="1" t="s">
        <v>4</v>
      </c>
      <c r="AD22" s="1" t="s">
        <v>5</v>
      </c>
      <c r="AE22" s="1" t="s">
        <v>6</v>
      </c>
      <c r="AF22" s="1" t="s">
        <v>7</v>
      </c>
      <c r="AG22" s="1" t="s">
        <v>8</v>
      </c>
      <c r="AH22" s="1" t="s">
        <v>9</v>
      </c>
      <c r="AI22" s="1" t="s">
        <v>10</v>
      </c>
      <c r="AK22" s="14" t="s">
        <v>1</v>
      </c>
      <c r="AL22" s="14"/>
      <c r="AM22" s="1" t="s">
        <v>64</v>
      </c>
      <c r="AN22" s="1" t="s">
        <v>3</v>
      </c>
      <c r="AO22" s="1" t="s">
        <v>4</v>
      </c>
      <c r="AP22" s="1" t="s">
        <v>5</v>
      </c>
      <c r="AQ22" s="1" t="s">
        <v>6</v>
      </c>
      <c r="AR22" s="1" t="s">
        <v>7</v>
      </c>
      <c r="AS22" s="1" t="s">
        <v>8</v>
      </c>
      <c r="AT22" s="1" t="s">
        <v>9</v>
      </c>
      <c r="AU22" s="1" t="s">
        <v>10</v>
      </c>
      <c r="AW22" s="14" t="s">
        <v>0</v>
      </c>
      <c r="AX22" s="14"/>
      <c r="AY22" s="1" t="s">
        <v>64</v>
      </c>
      <c r="AZ22" s="1" t="s">
        <v>3</v>
      </c>
      <c r="BA22" s="1" t="s">
        <v>4</v>
      </c>
      <c r="BB22" s="1" t="s">
        <v>5</v>
      </c>
      <c r="BC22" s="1" t="s">
        <v>6</v>
      </c>
      <c r="BD22" s="1" t="s">
        <v>7</v>
      </c>
      <c r="BE22" s="1" t="s">
        <v>8</v>
      </c>
      <c r="BF22" s="1" t="s">
        <v>9</v>
      </c>
      <c r="BG22" s="1" t="s">
        <v>10</v>
      </c>
      <c r="BI22" s="14" t="s">
        <v>1</v>
      </c>
      <c r="BJ22" s="14"/>
      <c r="BK22" s="1" t="s">
        <v>64</v>
      </c>
      <c r="BL22" s="1" t="s">
        <v>3</v>
      </c>
      <c r="BM22" s="1" t="s">
        <v>4</v>
      </c>
      <c r="BN22" s="1" t="s">
        <v>5</v>
      </c>
      <c r="BO22" s="1" t="s">
        <v>6</v>
      </c>
      <c r="BP22" s="1" t="s">
        <v>7</v>
      </c>
      <c r="BQ22" s="1" t="s">
        <v>8</v>
      </c>
      <c r="BR22" s="1" t="s">
        <v>9</v>
      </c>
      <c r="BS22" s="1" t="s">
        <v>10</v>
      </c>
      <c r="BU22" s="14" t="s">
        <v>0</v>
      </c>
      <c r="BV22" s="14"/>
      <c r="BW22" s="1" t="s">
        <v>64</v>
      </c>
      <c r="BX22" s="1" t="s">
        <v>3</v>
      </c>
      <c r="BY22" s="1" t="s">
        <v>4</v>
      </c>
      <c r="BZ22" s="1" t="s">
        <v>5</v>
      </c>
      <c r="CA22" s="1" t="s">
        <v>6</v>
      </c>
      <c r="CB22" s="1" t="s">
        <v>7</v>
      </c>
      <c r="CC22" s="1" t="s">
        <v>8</v>
      </c>
      <c r="CD22" s="1" t="s">
        <v>9</v>
      </c>
      <c r="CE22" s="1" t="s">
        <v>10</v>
      </c>
      <c r="CG22" s="14" t="s">
        <v>1</v>
      </c>
      <c r="CH22" s="14"/>
      <c r="CI22" s="1" t="s">
        <v>64</v>
      </c>
      <c r="CJ22" s="1" t="s">
        <v>3</v>
      </c>
      <c r="CK22" s="1" t="s">
        <v>4</v>
      </c>
      <c r="CL22" s="1" t="s">
        <v>5</v>
      </c>
      <c r="CM22" s="1" t="s">
        <v>6</v>
      </c>
      <c r="CN22" s="1" t="s">
        <v>7</v>
      </c>
      <c r="CO22" s="1" t="s">
        <v>8</v>
      </c>
      <c r="CP22" s="1" t="s">
        <v>9</v>
      </c>
      <c r="CQ22" s="1" t="s">
        <v>10</v>
      </c>
    </row>
    <row r="23" spans="1:95" ht="18" x14ac:dyDescent="0.25">
      <c r="A23" s="11" t="s">
        <v>11</v>
      </c>
      <c r="B23" s="2" t="s">
        <v>12</v>
      </c>
      <c r="C23" s="3">
        <f>+AA23+AY23+BW23</f>
        <v>3.0620849944575833E-2</v>
      </c>
      <c r="D23" s="4">
        <f t="shared" ref="D23:J32" si="8">+AB23+AZ23+BX23</f>
        <v>0</v>
      </c>
      <c r="E23" s="4">
        <f t="shared" si="8"/>
        <v>0</v>
      </c>
      <c r="F23" s="4">
        <f t="shared" si="8"/>
        <v>0</v>
      </c>
      <c r="G23" s="4">
        <f t="shared" si="8"/>
        <v>0</v>
      </c>
      <c r="H23" s="4">
        <f t="shared" si="8"/>
        <v>0</v>
      </c>
      <c r="I23" s="4">
        <f t="shared" si="8"/>
        <v>27.534444138558968</v>
      </c>
      <c r="J23" s="4">
        <f t="shared" si="8"/>
        <v>700.71202451570332</v>
      </c>
      <c r="K23" s="4">
        <f>SUM(C23:J23)</f>
        <v>728.27708950420686</v>
      </c>
      <c r="M23" s="11" t="s">
        <v>11</v>
      </c>
      <c r="N23" s="2" t="s">
        <v>12</v>
      </c>
      <c r="O23" s="3">
        <f>+AM23+BK23+CI23</f>
        <v>1.8690817860178635E-2</v>
      </c>
      <c r="P23" s="4">
        <f t="shared" ref="P23:V32" si="9">+AN23+BL23+CJ23</f>
        <v>0</v>
      </c>
      <c r="Q23" s="4">
        <f t="shared" si="9"/>
        <v>0</v>
      </c>
      <c r="R23" s="4">
        <f t="shared" si="9"/>
        <v>0</v>
      </c>
      <c r="S23" s="4">
        <f t="shared" si="9"/>
        <v>0</v>
      </c>
      <c r="T23" s="4">
        <f t="shared" si="9"/>
        <v>0</v>
      </c>
      <c r="U23" s="4">
        <f t="shared" si="9"/>
        <v>8.2603332415676896</v>
      </c>
      <c r="V23" s="4">
        <f t="shared" si="9"/>
        <v>322.32753127722356</v>
      </c>
      <c r="W23" s="4">
        <f>SUM(O23:V23)</f>
        <v>330.60655533665141</v>
      </c>
      <c r="Y23" s="11" t="s">
        <v>11</v>
      </c>
      <c r="Z23" s="2" t="s">
        <v>12</v>
      </c>
      <c r="AA23" s="3">
        <v>9.080268930459481E-3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0.63476645427700018</v>
      </c>
      <c r="AH23" s="4">
        <v>0.48444504480693928</v>
      </c>
      <c r="AI23" s="4">
        <v>1.1282917680143989</v>
      </c>
      <c r="AK23" s="11" t="s">
        <v>11</v>
      </c>
      <c r="AL23" s="2" t="s">
        <v>12</v>
      </c>
      <c r="AM23" s="3">
        <v>5.4481613582756886E-3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0.19042993628310004</v>
      </c>
      <c r="AT23" s="4">
        <v>0.22284472061119209</v>
      </c>
      <c r="AU23" s="4">
        <v>0.41872281825256785</v>
      </c>
      <c r="AW23" s="11" t="s">
        <v>11</v>
      </c>
      <c r="AX23" s="2" t="s">
        <v>12</v>
      </c>
      <c r="AY23" s="3">
        <v>2.154058101411635E-2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0.86225072496854771</v>
      </c>
      <c r="BF23" s="4">
        <v>0.15891331556632116</v>
      </c>
      <c r="BG23" s="4">
        <v>1.0427046215489852</v>
      </c>
      <c r="BI23" s="11" t="s">
        <v>11</v>
      </c>
      <c r="BJ23" s="2" t="s">
        <v>12</v>
      </c>
      <c r="BK23" s="3">
        <v>1.3242656501902948E-2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0.25867521749056432</v>
      </c>
      <c r="BR23" s="4">
        <v>7.3100125160507734E-2</v>
      </c>
      <c r="BS23" s="4">
        <v>0.34501799915297499</v>
      </c>
      <c r="BU23" s="11" t="s">
        <v>11</v>
      </c>
      <c r="BV23" s="2" t="s">
        <v>12</v>
      </c>
      <c r="BW23" s="3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26.037426959313422</v>
      </c>
      <c r="CD23" s="4">
        <v>700.06866615533011</v>
      </c>
      <c r="CE23" s="4">
        <v>726.1060931146435</v>
      </c>
      <c r="CG23" s="11" t="s">
        <v>11</v>
      </c>
      <c r="CH23" s="2" t="s">
        <v>12</v>
      </c>
      <c r="CI23" s="3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7.8112280877940261</v>
      </c>
      <c r="CP23" s="4">
        <v>322.03158643145184</v>
      </c>
      <c r="CQ23" s="4">
        <v>329.84281451924585</v>
      </c>
    </row>
    <row r="24" spans="1:95" x14ac:dyDescent="0.25">
      <c r="A24" s="11"/>
      <c r="B24" s="5" t="s">
        <v>13</v>
      </c>
      <c r="C24" s="6">
        <f t="shared" ref="C24:C32" si="10">+AA24+AY24+BW24</f>
        <v>7.3797516891528886E-2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  <c r="H24" s="6">
        <f t="shared" si="8"/>
        <v>0</v>
      </c>
      <c r="I24" s="6">
        <f t="shared" si="8"/>
        <v>0</v>
      </c>
      <c r="J24" s="6">
        <f t="shared" si="8"/>
        <v>0</v>
      </c>
      <c r="K24" s="6">
        <f t="shared" ref="K24:K32" si="11">SUM(C24:J24)</f>
        <v>7.3797516891528886E-2</v>
      </c>
      <c r="M24" s="11"/>
      <c r="N24" s="5" t="s">
        <v>13</v>
      </c>
      <c r="O24" s="6">
        <f t="shared" ref="O24:O32" si="12">+AM24+BK24+CI24</f>
        <v>1.1807602702644622E-2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ref="W24:W32" si="13">SUM(O24:V24)</f>
        <v>1.1807602702644622E-2</v>
      </c>
      <c r="Y24" s="11"/>
      <c r="Z24" s="5" t="s">
        <v>13</v>
      </c>
      <c r="AA24" s="6">
        <v>1.3981895309539489E-4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1.3981895309539489E-4</v>
      </c>
      <c r="AK24" s="11"/>
      <c r="AL24" s="5" t="s">
        <v>13</v>
      </c>
      <c r="AM24" s="6">
        <v>2.2371032495263184E-5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2.2371032495263184E-5</v>
      </c>
      <c r="AW24" s="11"/>
      <c r="AX24" s="5" t="s">
        <v>13</v>
      </c>
      <c r="AY24" s="6">
        <v>1.4048380724136956E-4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1.4048380724136956E-4</v>
      </c>
      <c r="BI24" s="11"/>
      <c r="BJ24" s="5" t="s">
        <v>13</v>
      </c>
      <c r="BK24" s="6">
        <v>2.2477409158619131E-5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2.2477409158619131E-5</v>
      </c>
      <c r="BU24" s="11"/>
      <c r="BV24" s="5" t="s">
        <v>13</v>
      </c>
      <c r="BW24" s="6">
        <v>7.3517214131192124E-2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7.3517214131192124E-2</v>
      </c>
      <c r="CG24" s="11"/>
      <c r="CH24" s="5" t="s">
        <v>13</v>
      </c>
      <c r="CI24" s="6">
        <v>1.176275426099074E-2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1.176275426099074E-2</v>
      </c>
    </row>
    <row r="25" spans="1:95" ht="18" x14ac:dyDescent="0.25">
      <c r="A25" s="11"/>
      <c r="B25" s="2" t="s">
        <v>14</v>
      </c>
      <c r="C25" s="3">
        <f t="shared" si="10"/>
        <v>9.2398269772128207E-4</v>
      </c>
      <c r="D25" s="4">
        <f t="shared" si="8"/>
        <v>4.7719467875286474</v>
      </c>
      <c r="E25" s="4">
        <f t="shared" si="8"/>
        <v>0</v>
      </c>
      <c r="F25" s="4">
        <f t="shared" si="8"/>
        <v>0.66203739543703499</v>
      </c>
      <c r="G25" s="4">
        <f t="shared" si="8"/>
        <v>0.11803808143903285</v>
      </c>
      <c r="H25" s="4">
        <f t="shared" si="8"/>
        <v>0</v>
      </c>
      <c r="I25" s="4">
        <f t="shared" si="8"/>
        <v>0</v>
      </c>
      <c r="J25" s="4">
        <f t="shared" si="8"/>
        <v>0</v>
      </c>
      <c r="K25" s="4">
        <f t="shared" si="11"/>
        <v>5.5529462471024367</v>
      </c>
      <c r="M25" s="11"/>
      <c r="N25" s="2" t="s">
        <v>14</v>
      </c>
      <c r="O25" s="3">
        <f t="shared" si="12"/>
        <v>6.6526754235932313E-4</v>
      </c>
      <c r="P25" s="4">
        <f t="shared" si="9"/>
        <v>2.147376054387891</v>
      </c>
      <c r="Q25" s="4">
        <f t="shared" si="9"/>
        <v>0</v>
      </c>
      <c r="R25" s="4">
        <f t="shared" si="9"/>
        <v>0.21185196653985117</v>
      </c>
      <c r="S25" s="4">
        <f t="shared" si="9"/>
        <v>3.7772186060490515E-2</v>
      </c>
      <c r="T25" s="4">
        <f t="shared" si="9"/>
        <v>0</v>
      </c>
      <c r="U25" s="4">
        <f t="shared" si="9"/>
        <v>0</v>
      </c>
      <c r="V25" s="4">
        <f t="shared" si="9"/>
        <v>0</v>
      </c>
      <c r="W25" s="4">
        <f t="shared" si="13"/>
        <v>2.3976654745305921</v>
      </c>
      <c r="Y25" s="11"/>
      <c r="Z25" s="2" t="s">
        <v>14</v>
      </c>
      <c r="AA25" s="3">
        <v>0</v>
      </c>
      <c r="AB25" s="4">
        <v>1.6522314779661453E-2</v>
      </c>
      <c r="AC25" s="4">
        <v>0</v>
      </c>
      <c r="AD25" s="4">
        <v>0.46014671052286643</v>
      </c>
      <c r="AE25" s="4">
        <v>0</v>
      </c>
      <c r="AF25" s="4">
        <v>0</v>
      </c>
      <c r="AG25" s="4">
        <v>0</v>
      </c>
      <c r="AH25" s="4">
        <v>0</v>
      </c>
      <c r="AI25" s="4">
        <v>0.47666902530252786</v>
      </c>
      <c r="AK25" s="11"/>
      <c r="AL25" s="2" t="s">
        <v>14</v>
      </c>
      <c r="AM25" s="3">
        <v>0</v>
      </c>
      <c r="AN25" s="4">
        <v>7.4350416508476543E-3</v>
      </c>
      <c r="AO25" s="4">
        <v>0</v>
      </c>
      <c r="AP25" s="4">
        <v>0.14724694736731725</v>
      </c>
      <c r="AQ25" s="4">
        <v>0</v>
      </c>
      <c r="AR25" s="4">
        <v>0</v>
      </c>
      <c r="AS25" s="4">
        <v>0</v>
      </c>
      <c r="AT25" s="4">
        <v>0</v>
      </c>
      <c r="AU25" s="4">
        <v>0.15468198901816491</v>
      </c>
      <c r="AW25" s="11"/>
      <c r="AX25" s="2" t="s">
        <v>14</v>
      </c>
      <c r="AY25" s="3">
        <v>5.9737480398801789E-4</v>
      </c>
      <c r="AZ25" s="4">
        <v>3.9634801978483382E-2</v>
      </c>
      <c r="BA25" s="4">
        <v>0</v>
      </c>
      <c r="BB25" s="4">
        <v>0.20189068491416853</v>
      </c>
      <c r="BC25" s="4">
        <v>0</v>
      </c>
      <c r="BD25" s="4">
        <v>0</v>
      </c>
      <c r="BE25" s="4">
        <v>0</v>
      </c>
      <c r="BF25" s="4">
        <v>0</v>
      </c>
      <c r="BG25" s="4">
        <v>0.24212286169663993</v>
      </c>
      <c r="BI25" s="11"/>
      <c r="BJ25" s="2" t="s">
        <v>14</v>
      </c>
      <c r="BK25" s="3">
        <v>4.3010985887137286E-4</v>
      </c>
      <c r="BL25" s="4">
        <v>1.7835660890317521E-2</v>
      </c>
      <c r="BM25" s="4">
        <v>0</v>
      </c>
      <c r="BN25" s="4">
        <v>6.4605019172533931E-2</v>
      </c>
      <c r="BO25" s="4">
        <v>0</v>
      </c>
      <c r="BP25" s="4">
        <v>0</v>
      </c>
      <c r="BQ25" s="4">
        <v>0</v>
      </c>
      <c r="BR25" s="4">
        <v>0</v>
      </c>
      <c r="BS25" s="4">
        <v>8.2870789921722823E-2</v>
      </c>
      <c r="BU25" s="11"/>
      <c r="BV25" s="2" t="s">
        <v>14</v>
      </c>
      <c r="BW25" s="3">
        <v>3.2660789373326423E-4</v>
      </c>
      <c r="BX25" s="4">
        <v>4.7157896707705023</v>
      </c>
      <c r="BY25" s="4">
        <v>0</v>
      </c>
      <c r="BZ25" s="4">
        <v>0</v>
      </c>
      <c r="CA25" s="4">
        <v>0.11803808143903285</v>
      </c>
      <c r="CB25" s="4">
        <v>0</v>
      </c>
      <c r="CC25" s="4">
        <v>0</v>
      </c>
      <c r="CD25" s="4">
        <v>0</v>
      </c>
      <c r="CE25" s="4">
        <v>4.8341543601032679</v>
      </c>
      <c r="CG25" s="11"/>
      <c r="CH25" s="2" t="s">
        <v>14</v>
      </c>
      <c r="CI25" s="3">
        <v>2.3515768348795024E-4</v>
      </c>
      <c r="CJ25" s="4">
        <v>2.1221053518467259</v>
      </c>
      <c r="CK25" s="4">
        <v>0</v>
      </c>
      <c r="CL25" s="4">
        <v>0</v>
      </c>
      <c r="CM25" s="4">
        <v>3.7772186060490515E-2</v>
      </c>
      <c r="CN25" s="4">
        <v>0</v>
      </c>
      <c r="CO25" s="4">
        <v>0</v>
      </c>
      <c r="CP25" s="4">
        <v>0</v>
      </c>
      <c r="CQ25" s="4">
        <v>2.1601126955907044</v>
      </c>
    </row>
    <row r="26" spans="1:95" ht="18" x14ac:dyDescent="0.25">
      <c r="A26" s="11"/>
      <c r="B26" s="5" t="s">
        <v>15</v>
      </c>
      <c r="C26" s="6">
        <f t="shared" si="10"/>
        <v>0.25457379997955215</v>
      </c>
      <c r="D26" s="6">
        <f t="shared" si="8"/>
        <v>0</v>
      </c>
      <c r="E26" s="6">
        <f t="shared" si="8"/>
        <v>0</v>
      </c>
      <c r="F26" s="6">
        <f t="shared" si="8"/>
        <v>0</v>
      </c>
      <c r="G26" s="6">
        <f t="shared" si="8"/>
        <v>0</v>
      </c>
      <c r="H26" s="6">
        <f t="shared" si="8"/>
        <v>0</v>
      </c>
      <c r="I26" s="6">
        <f t="shared" si="8"/>
        <v>0</v>
      </c>
      <c r="J26" s="6">
        <f t="shared" si="8"/>
        <v>0</v>
      </c>
      <c r="K26" s="6">
        <f t="shared" si="11"/>
        <v>0.25457379997955215</v>
      </c>
      <c r="M26" s="11"/>
      <c r="N26" s="5" t="s">
        <v>15</v>
      </c>
      <c r="O26" s="6">
        <f t="shared" si="12"/>
        <v>0.16547296998670891</v>
      </c>
      <c r="P26" s="6">
        <f t="shared" si="9"/>
        <v>0</v>
      </c>
      <c r="Q26" s="6">
        <f t="shared" si="9"/>
        <v>0</v>
      </c>
      <c r="R26" s="6">
        <f t="shared" si="9"/>
        <v>0</v>
      </c>
      <c r="S26" s="6">
        <f t="shared" si="9"/>
        <v>0</v>
      </c>
      <c r="T26" s="6">
        <f t="shared" si="9"/>
        <v>0</v>
      </c>
      <c r="U26" s="6">
        <f t="shared" si="9"/>
        <v>0</v>
      </c>
      <c r="V26" s="6">
        <f t="shared" si="9"/>
        <v>0</v>
      </c>
      <c r="W26" s="6">
        <f t="shared" si="13"/>
        <v>0.16547296998670891</v>
      </c>
      <c r="Y26" s="11"/>
      <c r="Z26" s="5" t="s">
        <v>15</v>
      </c>
      <c r="AA26" s="6">
        <v>2.246240668133163E-3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2.246240668133163E-3</v>
      </c>
      <c r="AK26" s="11"/>
      <c r="AL26" s="5" t="s">
        <v>15</v>
      </c>
      <c r="AM26" s="6">
        <v>1.4600564342865561E-3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1.4600564342865561E-3</v>
      </c>
      <c r="AW26" s="11"/>
      <c r="AX26" s="5" t="s">
        <v>15</v>
      </c>
      <c r="AY26" s="6">
        <v>5.0865178105244805E-3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5.0865178105244805E-3</v>
      </c>
      <c r="BI26" s="11"/>
      <c r="BJ26" s="5" t="s">
        <v>15</v>
      </c>
      <c r="BK26" s="6">
        <v>3.3062365768409124E-3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3.3062365768409124E-3</v>
      </c>
      <c r="BU26" s="11"/>
      <c r="BV26" s="5" t="s">
        <v>15</v>
      </c>
      <c r="BW26" s="6">
        <v>0.24724104150089452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0.24724104150089452</v>
      </c>
      <c r="CG26" s="11"/>
      <c r="CH26" s="5" t="s">
        <v>15</v>
      </c>
      <c r="CI26" s="6">
        <v>0.16070667697558144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0.16070667697558144</v>
      </c>
    </row>
    <row r="27" spans="1:95" ht="18" x14ac:dyDescent="0.25">
      <c r="A27" s="11"/>
      <c r="B27" s="2" t="s">
        <v>16</v>
      </c>
      <c r="C27" s="3">
        <f t="shared" si="10"/>
        <v>0</v>
      </c>
      <c r="D27" s="4">
        <f t="shared" si="8"/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11"/>
        <v>0</v>
      </c>
      <c r="M27" s="11"/>
      <c r="N27" s="2" t="s">
        <v>16</v>
      </c>
      <c r="O27" s="3">
        <f t="shared" si="12"/>
        <v>0</v>
      </c>
      <c r="P27" s="4">
        <f t="shared" si="9"/>
        <v>0</v>
      </c>
      <c r="Q27" s="4">
        <f t="shared" si="9"/>
        <v>0</v>
      </c>
      <c r="R27" s="4">
        <f t="shared" si="9"/>
        <v>0</v>
      </c>
      <c r="S27" s="4">
        <f t="shared" si="9"/>
        <v>0</v>
      </c>
      <c r="T27" s="4">
        <f t="shared" si="9"/>
        <v>0</v>
      </c>
      <c r="U27" s="4">
        <f t="shared" si="9"/>
        <v>0</v>
      </c>
      <c r="V27" s="4">
        <f t="shared" si="9"/>
        <v>0</v>
      </c>
      <c r="W27" s="4">
        <f t="shared" si="13"/>
        <v>0</v>
      </c>
      <c r="Y27" s="11"/>
      <c r="Z27" s="2" t="s">
        <v>16</v>
      </c>
      <c r="AA27" s="3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K27" s="11"/>
      <c r="AL27" s="2" t="s">
        <v>16</v>
      </c>
      <c r="AM27" s="3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W27" s="11"/>
      <c r="AX27" s="2" t="s">
        <v>16</v>
      </c>
      <c r="AY27" s="3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I27" s="11"/>
      <c r="BJ27" s="2" t="s">
        <v>16</v>
      </c>
      <c r="BK27" s="3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U27" s="11"/>
      <c r="BV27" s="2" t="s">
        <v>16</v>
      </c>
      <c r="BW27" s="3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G27" s="11"/>
      <c r="CH27" s="2" t="s">
        <v>16</v>
      </c>
      <c r="CI27" s="3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</row>
    <row r="28" spans="1:95" ht="18" x14ac:dyDescent="0.25">
      <c r="A28" s="11"/>
      <c r="B28" s="5" t="s">
        <v>17</v>
      </c>
      <c r="C28" s="6">
        <f t="shared" si="10"/>
        <v>0.16330394686663213</v>
      </c>
      <c r="D28" s="6">
        <f t="shared" si="8"/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11"/>
        <v>0.16330394686663213</v>
      </c>
      <c r="M28" s="11"/>
      <c r="N28" s="5" t="s">
        <v>17</v>
      </c>
      <c r="O28" s="6">
        <f t="shared" si="12"/>
        <v>0.11431276280664249</v>
      </c>
      <c r="P28" s="6">
        <f t="shared" si="9"/>
        <v>0</v>
      </c>
      <c r="Q28" s="6">
        <f t="shared" si="9"/>
        <v>0</v>
      </c>
      <c r="R28" s="6">
        <f t="shared" si="9"/>
        <v>0</v>
      </c>
      <c r="S28" s="6">
        <f t="shared" si="9"/>
        <v>0</v>
      </c>
      <c r="T28" s="6">
        <f t="shared" si="9"/>
        <v>0</v>
      </c>
      <c r="U28" s="6">
        <f t="shared" si="9"/>
        <v>0</v>
      </c>
      <c r="V28" s="6">
        <f t="shared" si="9"/>
        <v>0</v>
      </c>
      <c r="W28" s="6">
        <f t="shared" si="13"/>
        <v>0.11431276280664249</v>
      </c>
      <c r="Y28" s="11"/>
      <c r="Z28" s="5" t="s">
        <v>17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K28" s="11"/>
      <c r="AL28" s="5" t="s">
        <v>17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W28" s="11"/>
      <c r="AX28" s="5" t="s">
        <v>17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I28" s="11"/>
      <c r="BJ28" s="5" t="s">
        <v>17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U28" s="11"/>
      <c r="BV28" s="5" t="s">
        <v>17</v>
      </c>
      <c r="BW28" s="6">
        <v>0.16330394686663213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0.16330394686663213</v>
      </c>
      <c r="CG28" s="11"/>
      <c r="CH28" s="5" t="s">
        <v>17</v>
      </c>
      <c r="CI28" s="6">
        <v>0.11431276280664249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0.11431276280664249</v>
      </c>
    </row>
    <row r="29" spans="1:95" ht="18" x14ac:dyDescent="0.25">
      <c r="A29" s="11"/>
      <c r="B29" s="2" t="s">
        <v>18</v>
      </c>
      <c r="C29" s="3">
        <f t="shared" si="10"/>
        <v>1.1157600294309006E-2</v>
      </c>
      <c r="D29" s="4">
        <f t="shared" si="8"/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4">
        <f t="shared" si="8"/>
        <v>0</v>
      </c>
      <c r="I29" s="3">
        <f t="shared" si="8"/>
        <v>0</v>
      </c>
      <c r="J29" s="3">
        <f t="shared" si="8"/>
        <v>0</v>
      </c>
      <c r="K29" s="3">
        <f t="shared" si="11"/>
        <v>1.1157600294309006E-2</v>
      </c>
      <c r="M29" s="11"/>
      <c r="N29" s="2" t="s">
        <v>18</v>
      </c>
      <c r="O29" s="3">
        <f t="shared" si="12"/>
        <v>8.368200220731755E-3</v>
      </c>
      <c r="P29" s="4">
        <f t="shared" si="9"/>
        <v>0</v>
      </c>
      <c r="Q29" s="4">
        <f t="shared" si="9"/>
        <v>0</v>
      </c>
      <c r="R29" s="4">
        <f t="shared" si="9"/>
        <v>0</v>
      </c>
      <c r="S29" s="4">
        <f t="shared" si="9"/>
        <v>0</v>
      </c>
      <c r="T29" s="4">
        <f t="shared" si="9"/>
        <v>0</v>
      </c>
      <c r="U29" s="3">
        <f t="shared" si="9"/>
        <v>0</v>
      </c>
      <c r="V29" s="3">
        <f t="shared" si="9"/>
        <v>0</v>
      </c>
      <c r="W29" s="3">
        <f t="shared" si="13"/>
        <v>8.368200220731755E-3</v>
      </c>
      <c r="Y29" s="11"/>
      <c r="Z29" s="2" t="s">
        <v>18</v>
      </c>
      <c r="AA29" s="3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3">
        <v>0</v>
      </c>
      <c r="AH29" s="3">
        <v>0</v>
      </c>
      <c r="AI29" s="3">
        <v>0</v>
      </c>
      <c r="AK29" s="11"/>
      <c r="AL29" s="2" t="s">
        <v>18</v>
      </c>
      <c r="AM29" s="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3">
        <v>0</v>
      </c>
      <c r="AT29" s="3">
        <v>0</v>
      </c>
      <c r="AU29" s="3">
        <v>0</v>
      </c>
      <c r="AW29" s="11"/>
      <c r="AX29" s="2" t="s">
        <v>18</v>
      </c>
      <c r="AY29" s="3">
        <v>6.3945685106989022E-3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3">
        <v>0</v>
      </c>
      <c r="BF29" s="3">
        <v>0</v>
      </c>
      <c r="BG29" s="3">
        <v>6.3945685106989022E-3</v>
      </c>
      <c r="BI29" s="11"/>
      <c r="BJ29" s="2" t="s">
        <v>18</v>
      </c>
      <c r="BK29" s="3">
        <v>4.7959263830241764E-3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3">
        <v>0</v>
      </c>
      <c r="BR29" s="3">
        <v>0</v>
      </c>
      <c r="BS29" s="3">
        <v>4.7959263830241764E-3</v>
      </c>
      <c r="BU29" s="11"/>
      <c r="BV29" s="2" t="s">
        <v>18</v>
      </c>
      <c r="BW29" s="3">
        <v>4.7630317836101039E-3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3">
        <v>0</v>
      </c>
      <c r="CD29" s="3">
        <v>0</v>
      </c>
      <c r="CE29" s="3">
        <v>4.7630317836101039E-3</v>
      </c>
      <c r="CG29" s="11"/>
      <c r="CH29" s="2" t="s">
        <v>18</v>
      </c>
      <c r="CI29" s="3">
        <v>3.5722738377075777E-3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3">
        <v>0</v>
      </c>
      <c r="CP29" s="3">
        <v>0</v>
      </c>
      <c r="CQ29" s="3">
        <v>3.5722738377075777E-3</v>
      </c>
    </row>
    <row r="30" spans="1:95" ht="18" x14ac:dyDescent="0.25">
      <c r="A30" s="11"/>
      <c r="B30" s="5" t="s">
        <v>19</v>
      </c>
      <c r="C30" s="6">
        <f t="shared" si="10"/>
        <v>1.0398179666460087E-2</v>
      </c>
      <c r="D30" s="6">
        <f t="shared" si="8"/>
        <v>0</v>
      </c>
      <c r="E30" s="6">
        <f t="shared" si="8"/>
        <v>0</v>
      </c>
      <c r="F30" s="6">
        <f t="shared" si="8"/>
        <v>0</v>
      </c>
      <c r="G30" s="6">
        <f t="shared" si="8"/>
        <v>0</v>
      </c>
      <c r="H30" s="6">
        <f t="shared" si="8"/>
        <v>0</v>
      </c>
      <c r="I30" s="6">
        <f t="shared" si="8"/>
        <v>0</v>
      </c>
      <c r="J30" s="6">
        <f t="shared" si="8"/>
        <v>0</v>
      </c>
      <c r="K30" s="6">
        <f t="shared" si="11"/>
        <v>1.0398179666460087E-2</v>
      </c>
      <c r="M30" s="11"/>
      <c r="N30" s="5" t="s">
        <v>19</v>
      </c>
      <c r="O30" s="6">
        <f t="shared" si="12"/>
        <v>7.4866893598512629E-3</v>
      </c>
      <c r="P30" s="6">
        <f t="shared" si="9"/>
        <v>0</v>
      </c>
      <c r="Q30" s="6">
        <f t="shared" si="9"/>
        <v>0</v>
      </c>
      <c r="R30" s="6">
        <f t="shared" si="9"/>
        <v>0</v>
      </c>
      <c r="S30" s="6">
        <f t="shared" si="9"/>
        <v>0</v>
      </c>
      <c r="T30" s="6">
        <f t="shared" si="9"/>
        <v>0</v>
      </c>
      <c r="U30" s="6">
        <f t="shared" si="9"/>
        <v>0</v>
      </c>
      <c r="V30" s="6">
        <f t="shared" si="9"/>
        <v>0</v>
      </c>
      <c r="W30" s="6">
        <f t="shared" si="13"/>
        <v>7.4866893598512629E-3</v>
      </c>
      <c r="Y30" s="11"/>
      <c r="Z30" s="5" t="s">
        <v>19</v>
      </c>
      <c r="AA30" s="6">
        <v>2.2924544834296121E-3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2.2924544834296121E-3</v>
      </c>
      <c r="AK30" s="11"/>
      <c r="AL30" s="5" t="s">
        <v>19</v>
      </c>
      <c r="AM30" s="6">
        <v>1.6505672280693207E-3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1.6505672280693207E-3</v>
      </c>
      <c r="AW30" s="11"/>
      <c r="AX30" s="5" t="s">
        <v>19</v>
      </c>
      <c r="AY30" s="6">
        <v>6.0395012384456027E-4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6.0395012384456027E-4</v>
      </c>
      <c r="BI30" s="11"/>
      <c r="BJ30" s="5" t="s">
        <v>19</v>
      </c>
      <c r="BK30" s="6">
        <v>4.3484408916808338E-4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4.3484408916808338E-4</v>
      </c>
      <c r="BU30" s="11"/>
      <c r="BV30" s="5" t="s">
        <v>19</v>
      </c>
      <c r="BW30" s="6">
        <v>7.5017750591859144E-3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7.5017750591859144E-3</v>
      </c>
      <c r="CG30" s="11"/>
      <c r="CH30" s="5" t="s">
        <v>19</v>
      </c>
      <c r="CI30" s="6">
        <v>5.4012780426138584E-3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5.4012780426138584E-3</v>
      </c>
    </row>
    <row r="31" spans="1:95" ht="18" x14ac:dyDescent="0.25">
      <c r="A31" s="11"/>
      <c r="B31" s="2" t="s">
        <v>20</v>
      </c>
      <c r="C31" s="3">
        <f t="shared" si="10"/>
        <v>0.32182199006282181</v>
      </c>
      <c r="D31" s="4">
        <f t="shared" si="8"/>
        <v>0</v>
      </c>
      <c r="E31" s="4">
        <f t="shared" si="8"/>
        <v>0</v>
      </c>
      <c r="F31" s="4">
        <f t="shared" si="8"/>
        <v>0</v>
      </c>
      <c r="G31" s="4">
        <f t="shared" si="8"/>
        <v>0</v>
      </c>
      <c r="H31" s="4">
        <f t="shared" si="8"/>
        <v>0</v>
      </c>
      <c r="I31" s="4">
        <f t="shared" si="8"/>
        <v>6.4467417933855835E-3</v>
      </c>
      <c r="J31" s="4">
        <f t="shared" si="8"/>
        <v>1.844295980891187E-2</v>
      </c>
      <c r="K31" s="4">
        <f t="shared" si="11"/>
        <v>0.34671169166511923</v>
      </c>
      <c r="M31" s="11"/>
      <c r="N31" s="2" t="s">
        <v>20</v>
      </c>
      <c r="O31" s="3">
        <f t="shared" si="12"/>
        <v>0.22527539304397523</v>
      </c>
      <c r="P31" s="4">
        <f t="shared" si="9"/>
        <v>0</v>
      </c>
      <c r="Q31" s="4">
        <f t="shared" si="9"/>
        <v>0</v>
      </c>
      <c r="R31" s="4">
        <f t="shared" si="9"/>
        <v>0</v>
      </c>
      <c r="S31" s="4">
        <f t="shared" si="9"/>
        <v>0</v>
      </c>
      <c r="T31" s="4">
        <f t="shared" si="9"/>
        <v>0</v>
      </c>
      <c r="U31" s="4">
        <f t="shared" si="9"/>
        <v>1.8050877021479638E-3</v>
      </c>
      <c r="V31" s="4">
        <f t="shared" si="9"/>
        <v>7.9304727178321037E-3</v>
      </c>
      <c r="W31" s="4">
        <f t="shared" si="13"/>
        <v>0.23501095346395529</v>
      </c>
      <c r="Y31" s="11"/>
      <c r="Z31" s="2" t="s">
        <v>20</v>
      </c>
      <c r="AA31" s="3">
        <v>3.979955700398632E-5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2.9650844527430355E-3</v>
      </c>
      <c r="AH31" s="4">
        <v>5.5157298342629814E-4</v>
      </c>
      <c r="AI31" s="4">
        <v>3.55645699317332E-3</v>
      </c>
      <c r="AK31" s="11"/>
      <c r="AL31" s="2" t="s">
        <v>20</v>
      </c>
      <c r="AM31" s="3">
        <v>2.7859689902790423E-5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8.3022364676805008E-4</v>
      </c>
      <c r="AT31" s="4">
        <v>2.3717638287330819E-4</v>
      </c>
      <c r="AU31" s="4">
        <v>1.0952597195441488E-3</v>
      </c>
      <c r="AW31" s="11"/>
      <c r="AX31" s="2" t="s">
        <v>20</v>
      </c>
      <c r="AY31" s="3">
        <v>7.0260090675607081E-2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3.4816573406425484E-3</v>
      </c>
      <c r="BF31" s="4">
        <v>8.0842208210712488E-3</v>
      </c>
      <c r="BG31" s="4">
        <v>8.1825968837320878E-2</v>
      </c>
      <c r="BI31" s="11"/>
      <c r="BJ31" s="2" t="s">
        <v>20</v>
      </c>
      <c r="BK31" s="3">
        <v>4.9182063472924954E-2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9.7486405537991364E-4</v>
      </c>
      <c r="BR31" s="4">
        <v>3.476214953060637E-3</v>
      </c>
      <c r="BS31" s="4">
        <v>5.3633142481365505E-2</v>
      </c>
      <c r="BU31" s="11"/>
      <c r="BV31" s="2" t="s">
        <v>20</v>
      </c>
      <c r="BW31" s="3">
        <v>0.25152209983021073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9.8071660044143239E-3</v>
      </c>
      <c r="CE31" s="4">
        <v>0.26132926583462507</v>
      </c>
      <c r="CG31" s="11"/>
      <c r="CH31" s="2" t="s">
        <v>20</v>
      </c>
      <c r="CI31" s="3">
        <v>0.17606546988114749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4.2170813818981591E-3</v>
      </c>
      <c r="CQ31" s="4">
        <v>0.18028255126304565</v>
      </c>
    </row>
    <row r="32" spans="1:95" ht="18" x14ac:dyDescent="0.25">
      <c r="A32" s="11"/>
      <c r="B32" s="5" t="s">
        <v>21</v>
      </c>
      <c r="C32" s="6">
        <f t="shared" si="10"/>
        <v>0.86838802307642471</v>
      </c>
      <c r="D32" s="6">
        <f t="shared" si="8"/>
        <v>0</v>
      </c>
      <c r="E32" s="6">
        <f t="shared" si="8"/>
        <v>0</v>
      </c>
      <c r="F32" s="6">
        <f t="shared" si="8"/>
        <v>0</v>
      </c>
      <c r="G32" s="6">
        <f t="shared" si="8"/>
        <v>0</v>
      </c>
      <c r="H32" s="6">
        <f t="shared" si="8"/>
        <v>0</v>
      </c>
      <c r="I32" s="6">
        <f t="shared" si="8"/>
        <v>0</v>
      </c>
      <c r="J32" s="6">
        <f t="shared" si="8"/>
        <v>0</v>
      </c>
      <c r="K32" s="6">
        <f t="shared" si="11"/>
        <v>0.86838802307642471</v>
      </c>
      <c r="M32" s="11"/>
      <c r="N32" s="5" t="s">
        <v>21</v>
      </c>
      <c r="O32" s="6">
        <f t="shared" si="12"/>
        <v>0.65129101730731853</v>
      </c>
      <c r="P32" s="6">
        <f t="shared" si="9"/>
        <v>0</v>
      </c>
      <c r="Q32" s="6">
        <f t="shared" si="9"/>
        <v>0</v>
      </c>
      <c r="R32" s="6">
        <f t="shared" si="9"/>
        <v>0</v>
      </c>
      <c r="S32" s="6">
        <f t="shared" si="9"/>
        <v>0</v>
      </c>
      <c r="T32" s="6">
        <f t="shared" si="9"/>
        <v>0</v>
      </c>
      <c r="U32" s="6">
        <f t="shared" si="9"/>
        <v>0</v>
      </c>
      <c r="V32" s="6">
        <f t="shared" si="9"/>
        <v>0</v>
      </c>
      <c r="W32" s="6">
        <f t="shared" si="13"/>
        <v>0.65129101730731853</v>
      </c>
      <c r="Y32" s="11"/>
      <c r="Z32" s="5" t="s">
        <v>21</v>
      </c>
      <c r="AA32" s="6">
        <v>4.4035526464153499E-3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4.4035526464153499E-3</v>
      </c>
      <c r="AK32" s="11"/>
      <c r="AL32" s="5" t="s">
        <v>21</v>
      </c>
      <c r="AM32" s="6">
        <v>3.3026644848115124E-3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3.3026644848115124E-3</v>
      </c>
      <c r="AW32" s="11"/>
      <c r="AX32" s="5" t="s">
        <v>21</v>
      </c>
      <c r="AY32" s="6">
        <v>1.8118129446731569E-2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1.8118129446731569E-2</v>
      </c>
      <c r="BI32" s="11"/>
      <c r="BJ32" s="5" t="s">
        <v>21</v>
      </c>
      <c r="BK32" s="6">
        <v>1.3588597085048677E-2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1.3588597085048677E-2</v>
      </c>
      <c r="BU32" s="11"/>
      <c r="BV32" s="5" t="s">
        <v>21</v>
      </c>
      <c r="BW32" s="6">
        <v>0.84586634098327784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0.84586634098327784</v>
      </c>
      <c r="CG32" s="11"/>
      <c r="CH32" s="5" t="s">
        <v>21</v>
      </c>
      <c r="CI32" s="6">
        <v>0.63439975573745833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0.63439975573745833</v>
      </c>
    </row>
    <row r="33" spans="1:95" ht="15.75" thickBot="1" x14ac:dyDescent="0.3">
      <c r="A33" s="12"/>
      <c r="B33" s="7" t="s">
        <v>10</v>
      </c>
      <c r="C33" s="8">
        <f t="shared" ref="C33:J33" si="14">SUM(C23:C32)</f>
        <v>1.7349858894800259</v>
      </c>
      <c r="D33" s="8">
        <f t="shared" si="14"/>
        <v>4.7719467875286474</v>
      </c>
      <c r="E33" s="8">
        <f t="shared" si="14"/>
        <v>0</v>
      </c>
      <c r="F33" s="8">
        <f t="shared" si="14"/>
        <v>0.66203739543703499</v>
      </c>
      <c r="G33" s="8">
        <f t="shared" si="14"/>
        <v>0.11803808143903285</v>
      </c>
      <c r="H33" s="8">
        <f t="shared" si="14"/>
        <v>0</v>
      </c>
      <c r="I33" s="8">
        <f t="shared" si="14"/>
        <v>27.540890880352354</v>
      </c>
      <c r="J33" s="8">
        <f t="shared" si="14"/>
        <v>700.73046747551223</v>
      </c>
      <c r="K33" s="8">
        <f>SUM(K23:K32)</f>
        <v>735.55836650974936</v>
      </c>
      <c r="M33" s="12"/>
      <c r="N33" s="7" t="s">
        <v>10</v>
      </c>
      <c r="O33" s="8">
        <f t="shared" ref="O33:V33" si="15">SUM(O23:O32)</f>
        <v>1.2033707208304107</v>
      </c>
      <c r="P33" s="8">
        <f t="shared" si="15"/>
        <v>2.147376054387891</v>
      </c>
      <c r="Q33" s="8">
        <f t="shared" si="15"/>
        <v>0</v>
      </c>
      <c r="R33" s="8">
        <f t="shared" si="15"/>
        <v>0.21185196653985117</v>
      </c>
      <c r="S33" s="8">
        <f t="shared" si="15"/>
        <v>3.7772186060490515E-2</v>
      </c>
      <c r="T33" s="8">
        <f t="shared" si="15"/>
        <v>0</v>
      </c>
      <c r="U33" s="8">
        <f t="shared" si="15"/>
        <v>8.2621383292698383</v>
      </c>
      <c r="V33" s="8">
        <f t="shared" si="15"/>
        <v>322.33546174994137</v>
      </c>
      <c r="W33" s="8">
        <f>SUM(W23:W32)</f>
        <v>334.19797100702976</v>
      </c>
      <c r="Y33" s="12"/>
      <c r="Z33" s="7" t="s">
        <v>10</v>
      </c>
      <c r="AA33" s="8">
        <v>1.8202135238536987E-2</v>
      </c>
      <c r="AB33" s="8">
        <v>1.6522314779661453E-2</v>
      </c>
      <c r="AC33" s="8">
        <v>0</v>
      </c>
      <c r="AD33" s="8">
        <v>0.46014671052286643</v>
      </c>
      <c r="AE33" s="8">
        <v>0</v>
      </c>
      <c r="AF33" s="8">
        <v>0</v>
      </c>
      <c r="AG33" s="8">
        <v>0.6377315387297432</v>
      </c>
      <c r="AH33" s="8">
        <v>0.48499661779036557</v>
      </c>
      <c r="AI33" s="8">
        <v>1.6175993170611738</v>
      </c>
      <c r="AK33" s="12"/>
      <c r="AL33" s="7" t="s">
        <v>10</v>
      </c>
      <c r="AM33" s="8">
        <v>1.1911680227841132E-2</v>
      </c>
      <c r="AN33" s="8">
        <v>7.4350416508476543E-3</v>
      </c>
      <c r="AO33" s="8">
        <v>0</v>
      </c>
      <c r="AP33" s="8">
        <v>0.14724694736731725</v>
      </c>
      <c r="AQ33" s="8">
        <v>0</v>
      </c>
      <c r="AR33" s="8">
        <v>0</v>
      </c>
      <c r="AS33" s="8">
        <v>0.19126015992986808</v>
      </c>
      <c r="AT33" s="8">
        <v>0.22308189699406542</v>
      </c>
      <c r="AU33" s="8">
        <v>0.5809357261699396</v>
      </c>
      <c r="AW33" s="12"/>
      <c r="AX33" s="7" t="s">
        <v>10</v>
      </c>
      <c r="AY33" s="8">
        <v>0.12274169619275233</v>
      </c>
      <c r="AZ33" s="8">
        <v>3.9634801978483382E-2</v>
      </c>
      <c r="BA33" s="8">
        <v>0</v>
      </c>
      <c r="BB33" s="8">
        <v>0.20189068491416853</v>
      </c>
      <c r="BC33" s="8">
        <v>0</v>
      </c>
      <c r="BD33" s="8">
        <v>0</v>
      </c>
      <c r="BE33" s="8">
        <v>0.86573238230919025</v>
      </c>
      <c r="BF33" s="8">
        <v>0.1669975363873924</v>
      </c>
      <c r="BG33" s="8">
        <v>1.3969971017819871</v>
      </c>
      <c r="BI33" s="12"/>
      <c r="BJ33" s="7" t="s">
        <v>10</v>
      </c>
      <c r="BK33" s="8">
        <v>8.5002911376939744E-2</v>
      </c>
      <c r="BL33" s="8">
        <v>1.7835660890317521E-2</v>
      </c>
      <c r="BM33" s="8">
        <v>0</v>
      </c>
      <c r="BN33" s="8">
        <v>6.4605019172533931E-2</v>
      </c>
      <c r="BO33" s="8">
        <v>0</v>
      </c>
      <c r="BP33" s="8">
        <v>0</v>
      </c>
      <c r="BQ33" s="8">
        <v>0.25965008154594421</v>
      </c>
      <c r="BR33" s="8">
        <v>7.657634011356837E-2</v>
      </c>
      <c r="BS33" s="8">
        <v>0.50367001309930381</v>
      </c>
      <c r="BU33" s="12"/>
      <c r="BV33" s="7" t="s">
        <v>10</v>
      </c>
      <c r="BW33" s="8">
        <v>1.5940420580487367</v>
      </c>
      <c r="BX33" s="8">
        <v>4.7157896707705023</v>
      </c>
      <c r="BY33" s="8">
        <v>0</v>
      </c>
      <c r="BZ33" s="8">
        <v>0</v>
      </c>
      <c r="CA33" s="8">
        <v>0.11803808143903285</v>
      </c>
      <c r="CB33" s="8">
        <v>0</v>
      </c>
      <c r="CC33" s="8">
        <v>26.037426959313422</v>
      </c>
      <c r="CD33" s="8">
        <v>700.07847332133451</v>
      </c>
      <c r="CE33" s="8">
        <v>732.54377009090626</v>
      </c>
      <c r="CG33" s="12"/>
      <c r="CH33" s="7" t="s">
        <v>10</v>
      </c>
      <c r="CI33" s="8">
        <v>1.1064561292256299</v>
      </c>
      <c r="CJ33" s="8">
        <v>2.1221053518467259</v>
      </c>
      <c r="CK33" s="8">
        <v>0</v>
      </c>
      <c r="CL33" s="8">
        <v>0</v>
      </c>
      <c r="CM33" s="8">
        <v>3.7772186060490515E-2</v>
      </c>
      <c r="CN33" s="8">
        <v>0</v>
      </c>
      <c r="CO33" s="8">
        <v>7.8112280877940261</v>
      </c>
      <c r="CP33" s="8">
        <v>322.03580351283375</v>
      </c>
      <c r="CQ33" s="8">
        <v>333.11336526776057</v>
      </c>
    </row>
    <row r="37" spans="1:95" ht="15.75" thickBot="1" x14ac:dyDescent="0.3"/>
    <row r="38" spans="1:95" x14ac:dyDescent="0.25">
      <c r="A38" s="16" t="str">
        <f>+Y38</f>
        <v>DEPARTAMENTO DE APURÍMAC</v>
      </c>
      <c r="B38" s="16"/>
      <c r="C38" s="15" t="s">
        <v>2</v>
      </c>
      <c r="D38" s="15"/>
      <c r="E38" s="15"/>
      <c r="F38" s="15"/>
      <c r="G38" s="15"/>
      <c r="H38" s="15"/>
      <c r="I38" s="15"/>
      <c r="J38" s="15"/>
      <c r="K38" s="15"/>
      <c r="M38" s="16" t="str">
        <f>+A38</f>
        <v>DEPARTAMENTO DE APURÍMAC</v>
      </c>
      <c r="N38" s="16"/>
      <c r="O38" s="15" t="s">
        <v>2</v>
      </c>
      <c r="P38" s="15"/>
      <c r="Q38" s="15"/>
      <c r="R38" s="15"/>
      <c r="S38" s="15"/>
      <c r="T38" s="15"/>
      <c r="U38" s="15"/>
      <c r="V38" s="15"/>
      <c r="W38" s="15"/>
      <c r="Y38" s="16" t="s">
        <v>35</v>
      </c>
      <c r="Z38" s="16"/>
      <c r="AA38" s="15" t="s">
        <v>2</v>
      </c>
      <c r="AB38" s="15"/>
      <c r="AC38" s="15"/>
      <c r="AD38" s="15"/>
      <c r="AE38" s="15"/>
      <c r="AF38" s="15"/>
      <c r="AG38" s="15"/>
      <c r="AH38" s="15"/>
      <c r="AI38" s="15"/>
      <c r="AK38" s="16" t="s">
        <v>35</v>
      </c>
      <c r="AL38" s="16"/>
      <c r="AM38" s="15" t="s">
        <v>2</v>
      </c>
      <c r="AN38" s="15"/>
      <c r="AO38" s="15"/>
      <c r="AP38" s="15"/>
      <c r="AQ38" s="15"/>
      <c r="AR38" s="15"/>
      <c r="AS38" s="15"/>
      <c r="AT38" s="15"/>
      <c r="AU38" s="15"/>
      <c r="AW38" s="16" t="s">
        <v>35</v>
      </c>
      <c r="AX38" s="16"/>
      <c r="AY38" s="15" t="s">
        <v>2</v>
      </c>
      <c r="AZ38" s="15"/>
      <c r="BA38" s="15"/>
      <c r="BB38" s="15"/>
      <c r="BC38" s="15"/>
      <c r="BD38" s="15"/>
      <c r="BE38" s="15"/>
      <c r="BF38" s="15"/>
      <c r="BG38" s="15"/>
      <c r="BI38" s="16" t="s">
        <v>35</v>
      </c>
      <c r="BJ38" s="16"/>
      <c r="BK38" s="15" t="s">
        <v>2</v>
      </c>
      <c r="BL38" s="15"/>
      <c r="BM38" s="15"/>
      <c r="BN38" s="15"/>
      <c r="BO38" s="15"/>
      <c r="BP38" s="15"/>
      <c r="BQ38" s="15"/>
      <c r="BR38" s="15"/>
      <c r="BS38" s="15"/>
      <c r="BU38" s="16" t="s">
        <v>35</v>
      </c>
      <c r="BV38" s="16"/>
      <c r="BW38" s="15" t="s">
        <v>2</v>
      </c>
      <c r="BX38" s="15"/>
      <c r="BY38" s="15"/>
      <c r="BZ38" s="15"/>
      <c r="CA38" s="15"/>
      <c r="CB38" s="15"/>
      <c r="CC38" s="15"/>
      <c r="CD38" s="15"/>
      <c r="CE38" s="15"/>
      <c r="CG38" s="16" t="s">
        <v>35</v>
      </c>
      <c r="CH38" s="16"/>
      <c r="CI38" s="15" t="s">
        <v>2</v>
      </c>
      <c r="CJ38" s="15"/>
      <c r="CK38" s="15"/>
      <c r="CL38" s="15"/>
      <c r="CM38" s="15"/>
      <c r="CN38" s="15"/>
      <c r="CO38" s="15"/>
      <c r="CP38" s="15"/>
      <c r="CQ38" s="15"/>
    </row>
    <row r="39" spans="1:95" ht="15" customHeight="1" x14ac:dyDescent="0.25">
      <c r="A39" s="14" t="s">
        <v>0</v>
      </c>
      <c r="B39" s="14"/>
      <c r="C39" s="1" t="s">
        <v>64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M39" s="14" t="s">
        <v>1</v>
      </c>
      <c r="N39" s="14"/>
      <c r="O39" s="1" t="s">
        <v>64</v>
      </c>
      <c r="P39" s="1" t="s">
        <v>3</v>
      </c>
      <c r="Q39" s="1" t="s">
        <v>4</v>
      </c>
      <c r="R39" s="1" t="s">
        <v>5</v>
      </c>
      <c r="S39" s="1" t="s">
        <v>6</v>
      </c>
      <c r="T39" s="1" t="s">
        <v>7</v>
      </c>
      <c r="U39" s="1" t="s">
        <v>8</v>
      </c>
      <c r="V39" s="1" t="s">
        <v>9</v>
      </c>
      <c r="W39" s="1" t="s">
        <v>10</v>
      </c>
      <c r="Y39" s="14" t="s">
        <v>0</v>
      </c>
      <c r="Z39" s="14"/>
      <c r="AA39" s="1" t="s">
        <v>64</v>
      </c>
      <c r="AB39" s="1" t="s">
        <v>3</v>
      </c>
      <c r="AC39" s="1" t="s">
        <v>4</v>
      </c>
      <c r="AD39" s="1" t="s">
        <v>5</v>
      </c>
      <c r="AE39" s="1" t="s">
        <v>6</v>
      </c>
      <c r="AF39" s="1" t="s">
        <v>7</v>
      </c>
      <c r="AG39" s="1" t="s">
        <v>8</v>
      </c>
      <c r="AH39" s="1" t="s">
        <v>9</v>
      </c>
      <c r="AI39" s="1" t="s">
        <v>10</v>
      </c>
      <c r="AK39" s="14" t="s">
        <v>1</v>
      </c>
      <c r="AL39" s="14"/>
      <c r="AM39" s="1" t="s">
        <v>64</v>
      </c>
      <c r="AN39" s="1" t="s">
        <v>3</v>
      </c>
      <c r="AO39" s="1" t="s">
        <v>4</v>
      </c>
      <c r="AP39" s="1" t="s">
        <v>5</v>
      </c>
      <c r="AQ39" s="1" t="s">
        <v>6</v>
      </c>
      <c r="AR39" s="1" t="s">
        <v>7</v>
      </c>
      <c r="AS39" s="1" t="s">
        <v>8</v>
      </c>
      <c r="AT39" s="1" t="s">
        <v>9</v>
      </c>
      <c r="AU39" s="1" t="s">
        <v>10</v>
      </c>
      <c r="AW39" s="14" t="s">
        <v>0</v>
      </c>
      <c r="AX39" s="14"/>
      <c r="AY39" s="1" t="s">
        <v>64</v>
      </c>
      <c r="AZ39" s="1" t="s">
        <v>3</v>
      </c>
      <c r="BA39" s="1" t="s">
        <v>4</v>
      </c>
      <c r="BB39" s="1" t="s">
        <v>5</v>
      </c>
      <c r="BC39" s="1" t="s">
        <v>6</v>
      </c>
      <c r="BD39" s="1" t="s">
        <v>7</v>
      </c>
      <c r="BE39" s="1" t="s">
        <v>8</v>
      </c>
      <c r="BF39" s="1" t="s">
        <v>9</v>
      </c>
      <c r="BG39" s="1" t="s">
        <v>10</v>
      </c>
      <c r="BI39" s="14" t="s">
        <v>1</v>
      </c>
      <c r="BJ39" s="14"/>
      <c r="BK39" s="1" t="s">
        <v>64</v>
      </c>
      <c r="BL39" s="1" t="s">
        <v>3</v>
      </c>
      <c r="BM39" s="1" t="s">
        <v>4</v>
      </c>
      <c r="BN39" s="1" t="s">
        <v>5</v>
      </c>
      <c r="BO39" s="1" t="s">
        <v>6</v>
      </c>
      <c r="BP39" s="1" t="s">
        <v>7</v>
      </c>
      <c r="BQ39" s="1" t="s">
        <v>8</v>
      </c>
      <c r="BR39" s="1" t="s">
        <v>9</v>
      </c>
      <c r="BS39" s="1" t="s">
        <v>10</v>
      </c>
      <c r="BU39" s="14" t="s">
        <v>0</v>
      </c>
      <c r="BV39" s="14"/>
      <c r="BW39" s="1" t="s">
        <v>64</v>
      </c>
      <c r="BX39" s="1" t="s">
        <v>3</v>
      </c>
      <c r="BY39" s="1" t="s">
        <v>4</v>
      </c>
      <c r="BZ39" s="1" t="s">
        <v>5</v>
      </c>
      <c r="CA39" s="1" t="s">
        <v>6</v>
      </c>
      <c r="CB39" s="1" t="s">
        <v>7</v>
      </c>
      <c r="CC39" s="1" t="s">
        <v>8</v>
      </c>
      <c r="CD39" s="1" t="s">
        <v>9</v>
      </c>
      <c r="CE39" s="1" t="s">
        <v>10</v>
      </c>
      <c r="CG39" s="14" t="s">
        <v>1</v>
      </c>
      <c r="CH39" s="14"/>
      <c r="CI39" s="1" t="s">
        <v>64</v>
      </c>
      <c r="CJ39" s="1" t="s">
        <v>3</v>
      </c>
      <c r="CK39" s="1" t="s">
        <v>4</v>
      </c>
      <c r="CL39" s="1" t="s">
        <v>5</v>
      </c>
      <c r="CM39" s="1" t="s">
        <v>6</v>
      </c>
      <c r="CN39" s="1" t="s">
        <v>7</v>
      </c>
      <c r="CO39" s="1" t="s">
        <v>8</v>
      </c>
      <c r="CP39" s="1" t="s">
        <v>9</v>
      </c>
      <c r="CQ39" s="1" t="s">
        <v>10</v>
      </c>
    </row>
    <row r="40" spans="1:95" ht="18" x14ac:dyDescent="0.25">
      <c r="A40" s="11" t="s">
        <v>11</v>
      </c>
      <c r="B40" s="2" t="s">
        <v>12</v>
      </c>
      <c r="C40" s="3">
        <f>+AA40+AY40+BW40</f>
        <v>4.3862679987507836E-3</v>
      </c>
      <c r="D40" s="4">
        <f t="shared" ref="D40:J49" si="16">+AB40+AZ40+BX40</f>
        <v>0</v>
      </c>
      <c r="E40" s="4">
        <f t="shared" si="16"/>
        <v>0</v>
      </c>
      <c r="F40" s="4">
        <f t="shared" si="16"/>
        <v>0</v>
      </c>
      <c r="G40" s="4">
        <f t="shared" si="16"/>
        <v>0</v>
      </c>
      <c r="H40" s="4">
        <f t="shared" si="16"/>
        <v>0</v>
      </c>
      <c r="I40" s="4">
        <f t="shared" si="16"/>
        <v>0.17674153545691607</v>
      </c>
      <c r="J40" s="4">
        <f t="shared" si="16"/>
        <v>3.4148880628458403E-2</v>
      </c>
      <c r="K40" s="4">
        <f>SUM(C40:J40)</f>
        <v>0.21527668408412526</v>
      </c>
      <c r="M40" s="11" t="s">
        <v>11</v>
      </c>
      <c r="N40" s="2" t="s">
        <v>12</v>
      </c>
      <c r="O40" s="3">
        <f>+AM40+BK40+CI40</f>
        <v>2.6960019977733951E-3</v>
      </c>
      <c r="P40" s="4">
        <f t="shared" ref="P40:V49" si="17">+AN40+BL40+CJ40</f>
        <v>0</v>
      </c>
      <c r="Q40" s="4">
        <f t="shared" si="17"/>
        <v>0</v>
      </c>
      <c r="R40" s="4">
        <f t="shared" si="17"/>
        <v>0</v>
      </c>
      <c r="S40" s="4">
        <f t="shared" si="17"/>
        <v>0</v>
      </c>
      <c r="T40" s="4">
        <f t="shared" si="17"/>
        <v>0</v>
      </c>
      <c r="U40" s="4">
        <f t="shared" si="17"/>
        <v>5.302246063707481E-2</v>
      </c>
      <c r="V40" s="4">
        <f t="shared" si="17"/>
        <v>1.5708485089090868E-2</v>
      </c>
      <c r="W40" s="4">
        <f>SUM(O40:V40)</f>
        <v>7.1426947723939066E-2</v>
      </c>
      <c r="Y40" s="11" t="s">
        <v>11</v>
      </c>
      <c r="Z40" s="2" t="s">
        <v>12</v>
      </c>
      <c r="AA40" s="3">
        <v>3.8927672684812999E-5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2.7212829215339115E-3</v>
      </c>
      <c r="AH40" s="4">
        <v>2.076845772129552E-3</v>
      </c>
      <c r="AI40" s="4">
        <v>4.8370563663482765E-3</v>
      </c>
      <c r="AK40" s="11" t="s">
        <v>11</v>
      </c>
      <c r="AL40" s="2" t="s">
        <v>12</v>
      </c>
      <c r="AM40" s="3">
        <v>2.3356603610887799E-5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8.1638487646017339E-4</v>
      </c>
      <c r="AT40" s="4">
        <v>9.5534905517959394E-4</v>
      </c>
      <c r="AU40" s="4">
        <v>1.795090535250655E-3</v>
      </c>
      <c r="AW40" s="11" t="s">
        <v>11</v>
      </c>
      <c r="AX40" s="2" t="s">
        <v>12</v>
      </c>
      <c r="AY40" s="3">
        <v>4.347340326065971E-3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0.17402025253538214</v>
      </c>
      <c r="BF40" s="4">
        <v>3.2072034856328854E-2</v>
      </c>
      <c r="BG40" s="4">
        <v>0.21043962771777697</v>
      </c>
      <c r="BI40" s="11" t="s">
        <v>11</v>
      </c>
      <c r="BJ40" s="2" t="s">
        <v>12</v>
      </c>
      <c r="BK40" s="3">
        <v>2.6726453941625073E-3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5.2206075760614638E-2</v>
      </c>
      <c r="BR40" s="4">
        <v>1.4753136033911273E-2</v>
      </c>
      <c r="BS40" s="4">
        <v>6.9631857188688417E-2</v>
      </c>
      <c r="BU40" s="11" t="s">
        <v>11</v>
      </c>
      <c r="BV40" s="2" t="s">
        <v>12</v>
      </c>
      <c r="BW40" s="3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G40" s="11" t="s">
        <v>11</v>
      </c>
      <c r="CH40" s="2" t="s">
        <v>12</v>
      </c>
      <c r="CI40" s="3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</row>
    <row r="41" spans="1:95" x14ac:dyDescent="0.25">
      <c r="A41" s="11"/>
      <c r="B41" s="5" t="s">
        <v>13</v>
      </c>
      <c r="C41" s="6">
        <f t="shared" ref="C41:C49" si="18">+AA41+AY41+BW41</f>
        <v>2.8951986618819027E-5</v>
      </c>
      <c r="D41" s="6">
        <f t="shared" si="16"/>
        <v>0</v>
      </c>
      <c r="E41" s="6">
        <f t="shared" si="16"/>
        <v>0</v>
      </c>
      <c r="F41" s="6">
        <f t="shared" si="16"/>
        <v>0</v>
      </c>
      <c r="G41" s="6">
        <f t="shared" si="16"/>
        <v>0</v>
      </c>
      <c r="H41" s="6">
        <f t="shared" si="16"/>
        <v>0</v>
      </c>
      <c r="I41" s="6">
        <f t="shared" si="16"/>
        <v>0</v>
      </c>
      <c r="J41" s="6">
        <f t="shared" si="16"/>
        <v>0</v>
      </c>
      <c r="K41" s="6">
        <f t="shared" ref="K41:K49" si="19">SUM(C41:J41)</f>
        <v>2.8951986618819027E-5</v>
      </c>
      <c r="M41" s="11"/>
      <c r="N41" s="5" t="s">
        <v>13</v>
      </c>
      <c r="O41" s="6">
        <f t="shared" ref="O41:O49" si="20">+AM41+BK41+CI41</f>
        <v>4.6323178590110447E-6</v>
      </c>
      <c r="P41" s="6">
        <f t="shared" si="17"/>
        <v>0</v>
      </c>
      <c r="Q41" s="6">
        <f t="shared" si="17"/>
        <v>0</v>
      </c>
      <c r="R41" s="6">
        <f t="shared" si="17"/>
        <v>0</v>
      </c>
      <c r="S41" s="6">
        <f t="shared" si="17"/>
        <v>0</v>
      </c>
      <c r="T41" s="6">
        <f t="shared" si="17"/>
        <v>0</v>
      </c>
      <c r="U41" s="6">
        <f t="shared" si="17"/>
        <v>0</v>
      </c>
      <c r="V41" s="6">
        <f t="shared" si="17"/>
        <v>0</v>
      </c>
      <c r="W41" s="6">
        <f t="shared" ref="W41:W49" si="21">SUM(O41:V41)</f>
        <v>4.6323178590110447E-6</v>
      </c>
      <c r="Y41" s="11"/>
      <c r="Z41" s="5" t="s">
        <v>13</v>
      </c>
      <c r="AA41" s="6">
        <v>5.9941247147129766E-7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5.9941247147129766E-7</v>
      </c>
      <c r="AK41" s="11"/>
      <c r="AL41" s="5" t="s">
        <v>13</v>
      </c>
      <c r="AM41" s="6">
        <v>9.5905995435407632E-8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9.5905995435407632E-8</v>
      </c>
      <c r="AW41" s="11"/>
      <c r="AX41" s="5" t="s">
        <v>13</v>
      </c>
      <c r="AY41" s="6">
        <v>2.835257414734773E-5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2.835257414734773E-5</v>
      </c>
      <c r="BI41" s="11"/>
      <c r="BJ41" s="5" t="s">
        <v>13</v>
      </c>
      <c r="BK41" s="6">
        <v>4.5364118635756366E-6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4.5364118635756366E-6</v>
      </c>
      <c r="BU41" s="11"/>
      <c r="BV41" s="5" t="s">
        <v>13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G41" s="11"/>
      <c r="CH41" s="5" t="s">
        <v>13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</row>
    <row r="42" spans="1:95" ht="18" x14ac:dyDescent="0.25">
      <c r="A42" s="11"/>
      <c r="B42" s="2" t="s">
        <v>14</v>
      </c>
      <c r="C42" s="3">
        <f t="shared" si="18"/>
        <v>1.2056274496268039E-4</v>
      </c>
      <c r="D42" s="4">
        <f t="shared" si="16"/>
        <v>8.0699652065162452E-3</v>
      </c>
      <c r="E42" s="4">
        <f t="shared" si="16"/>
        <v>0</v>
      </c>
      <c r="F42" s="4">
        <f t="shared" si="16"/>
        <v>4.2718445287166576E-2</v>
      </c>
      <c r="G42" s="4">
        <f t="shared" si="16"/>
        <v>0</v>
      </c>
      <c r="H42" s="4">
        <f t="shared" si="16"/>
        <v>0</v>
      </c>
      <c r="I42" s="4">
        <f t="shared" si="16"/>
        <v>0</v>
      </c>
      <c r="J42" s="4">
        <f t="shared" si="16"/>
        <v>0</v>
      </c>
      <c r="K42" s="4">
        <f t="shared" si="19"/>
        <v>5.0908973238645502E-2</v>
      </c>
      <c r="M42" s="11"/>
      <c r="N42" s="2" t="s">
        <v>14</v>
      </c>
      <c r="O42" s="3">
        <f t="shared" si="20"/>
        <v>8.680517637312988E-5</v>
      </c>
      <c r="P42" s="4">
        <f t="shared" si="17"/>
        <v>3.6314843429323105E-3</v>
      </c>
      <c r="Q42" s="4">
        <f t="shared" si="17"/>
        <v>0</v>
      </c>
      <c r="R42" s="4">
        <f t="shared" si="17"/>
        <v>1.3669902491893305E-2</v>
      </c>
      <c r="S42" s="4">
        <f t="shared" si="17"/>
        <v>0</v>
      </c>
      <c r="T42" s="4">
        <f t="shared" si="17"/>
        <v>0</v>
      </c>
      <c r="U42" s="4">
        <f t="shared" si="17"/>
        <v>0</v>
      </c>
      <c r="V42" s="4">
        <f t="shared" si="17"/>
        <v>0</v>
      </c>
      <c r="W42" s="4">
        <f t="shared" si="21"/>
        <v>1.7388192011198747E-2</v>
      </c>
      <c r="Y42" s="11"/>
      <c r="Z42" s="2" t="s">
        <v>14</v>
      </c>
      <c r="AA42" s="3">
        <v>0</v>
      </c>
      <c r="AB42" s="4">
        <v>7.0832182027186214E-5</v>
      </c>
      <c r="AC42" s="4">
        <v>0</v>
      </c>
      <c r="AD42" s="4">
        <v>1.9726773151113198E-3</v>
      </c>
      <c r="AE42" s="4">
        <v>0</v>
      </c>
      <c r="AF42" s="4">
        <v>0</v>
      </c>
      <c r="AG42" s="4">
        <v>0</v>
      </c>
      <c r="AH42" s="4">
        <v>0</v>
      </c>
      <c r="AI42" s="4">
        <v>2.0435094971385059E-3</v>
      </c>
      <c r="AK42" s="11"/>
      <c r="AL42" s="2" t="s">
        <v>14</v>
      </c>
      <c r="AM42" s="3">
        <v>0</v>
      </c>
      <c r="AN42" s="4">
        <v>3.1874481912233799E-5</v>
      </c>
      <c r="AO42" s="4">
        <v>0</v>
      </c>
      <c r="AP42" s="4">
        <v>6.312567408356223E-4</v>
      </c>
      <c r="AQ42" s="4">
        <v>0</v>
      </c>
      <c r="AR42" s="4">
        <v>0</v>
      </c>
      <c r="AS42" s="4">
        <v>0</v>
      </c>
      <c r="AT42" s="4">
        <v>0</v>
      </c>
      <c r="AU42" s="4">
        <v>6.6313122274785615E-4</v>
      </c>
      <c r="AW42" s="11"/>
      <c r="AX42" s="2" t="s">
        <v>14</v>
      </c>
      <c r="AY42" s="3">
        <v>1.2056274496268039E-4</v>
      </c>
      <c r="AZ42" s="4">
        <v>7.9991330244890586E-3</v>
      </c>
      <c r="BA42" s="4">
        <v>0</v>
      </c>
      <c r="BB42" s="4">
        <v>4.0745767972055258E-2</v>
      </c>
      <c r="BC42" s="4">
        <v>0</v>
      </c>
      <c r="BD42" s="4">
        <v>0</v>
      </c>
      <c r="BE42" s="4">
        <v>0</v>
      </c>
      <c r="BF42" s="4">
        <v>0</v>
      </c>
      <c r="BG42" s="4">
        <v>4.8865463741507E-2</v>
      </c>
      <c r="BI42" s="11"/>
      <c r="BJ42" s="2" t="s">
        <v>14</v>
      </c>
      <c r="BK42" s="3">
        <v>8.680517637312988E-5</v>
      </c>
      <c r="BL42" s="4">
        <v>3.5996098610200766E-3</v>
      </c>
      <c r="BM42" s="4">
        <v>0</v>
      </c>
      <c r="BN42" s="4">
        <v>1.3038645751057683E-2</v>
      </c>
      <c r="BO42" s="4">
        <v>0</v>
      </c>
      <c r="BP42" s="4">
        <v>0</v>
      </c>
      <c r="BQ42" s="4">
        <v>0</v>
      </c>
      <c r="BR42" s="4">
        <v>0</v>
      </c>
      <c r="BS42" s="4">
        <v>1.6725060788450888E-2</v>
      </c>
      <c r="BU42" s="11"/>
      <c r="BV42" s="2" t="s">
        <v>14</v>
      </c>
      <c r="BW42" s="3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G42" s="11"/>
      <c r="CH42" s="2" t="s">
        <v>14</v>
      </c>
      <c r="CI42" s="3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</row>
    <row r="43" spans="1:95" ht="18" x14ac:dyDescent="0.25">
      <c r="A43" s="11"/>
      <c r="B43" s="5" t="s">
        <v>15</v>
      </c>
      <c r="C43" s="6">
        <f t="shared" si="18"/>
        <v>1.0361955822352155E-3</v>
      </c>
      <c r="D43" s="6">
        <f t="shared" si="16"/>
        <v>0</v>
      </c>
      <c r="E43" s="6">
        <f t="shared" si="16"/>
        <v>0</v>
      </c>
      <c r="F43" s="6">
        <f t="shared" si="16"/>
        <v>0</v>
      </c>
      <c r="G43" s="6">
        <f t="shared" si="16"/>
        <v>0</v>
      </c>
      <c r="H43" s="6">
        <f t="shared" si="16"/>
        <v>0</v>
      </c>
      <c r="I43" s="6">
        <f t="shared" si="16"/>
        <v>0</v>
      </c>
      <c r="J43" s="6">
        <f t="shared" si="16"/>
        <v>0</v>
      </c>
      <c r="K43" s="6">
        <f t="shared" si="19"/>
        <v>1.0361955822352155E-3</v>
      </c>
      <c r="M43" s="11"/>
      <c r="N43" s="5" t="s">
        <v>15</v>
      </c>
      <c r="O43" s="6">
        <f t="shared" si="20"/>
        <v>6.7352712845289008E-4</v>
      </c>
      <c r="P43" s="6">
        <f t="shared" si="17"/>
        <v>0</v>
      </c>
      <c r="Q43" s="6">
        <f t="shared" si="17"/>
        <v>0</v>
      </c>
      <c r="R43" s="6">
        <f t="shared" si="17"/>
        <v>0</v>
      </c>
      <c r="S43" s="6">
        <f t="shared" si="17"/>
        <v>0</v>
      </c>
      <c r="T43" s="6">
        <f t="shared" si="17"/>
        <v>0</v>
      </c>
      <c r="U43" s="6">
        <f t="shared" si="17"/>
        <v>0</v>
      </c>
      <c r="V43" s="6">
        <f t="shared" si="17"/>
        <v>0</v>
      </c>
      <c r="W43" s="6">
        <f t="shared" si="21"/>
        <v>6.7352712845289008E-4</v>
      </c>
      <c r="Y43" s="11"/>
      <c r="Z43" s="5" t="s">
        <v>15</v>
      </c>
      <c r="AA43" s="6">
        <v>9.629772220411399E-6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9.629772220411399E-6</v>
      </c>
      <c r="AK43" s="11"/>
      <c r="AL43" s="5" t="s">
        <v>15</v>
      </c>
      <c r="AM43" s="6">
        <v>6.2593519432674096E-6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6.2593519432674096E-6</v>
      </c>
      <c r="AW43" s="11"/>
      <c r="AX43" s="5" t="s">
        <v>15</v>
      </c>
      <c r="AY43" s="6">
        <v>1.026565810014804E-3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1.026565810014804E-3</v>
      </c>
      <c r="BI43" s="11"/>
      <c r="BJ43" s="5" t="s">
        <v>15</v>
      </c>
      <c r="BK43" s="6">
        <v>6.6726777650962269E-4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6.6726777650962269E-4</v>
      </c>
      <c r="BU43" s="11"/>
      <c r="BV43" s="5" t="s">
        <v>15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G43" s="11"/>
      <c r="CH43" s="5" t="s">
        <v>15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</row>
    <row r="44" spans="1:95" ht="18" x14ac:dyDescent="0.25">
      <c r="A44" s="11"/>
      <c r="B44" s="2" t="s">
        <v>16</v>
      </c>
      <c r="C44" s="3">
        <f t="shared" si="18"/>
        <v>0</v>
      </c>
      <c r="D44" s="4">
        <f t="shared" si="16"/>
        <v>0</v>
      </c>
      <c r="E44" s="4">
        <f t="shared" si="16"/>
        <v>0</v>
      </c>
      <c r="F44" s="4">
        <f t="shared" si="16"/>
        <v>0</v>
      </c>
      <c r="G44" s="4">
        <f t="shared" si="16"/>
        <v>0</v>
      </c>
      <c r="H44" s="4">
        <f t="shared" si="16"/>
        <v>0</v>
      </c>
      <c r="I44" s="4">
        <f t="shared" si="16"/>
        <v>0</v>
      </c>
      <c r="J44" s="4">
        <f t="shared" si="16"/>
        <v>0</v>
      </c>
      <c r="K44" s="4">
        <f t="shared" si="19"/>
        <v>0</v>
      </c>
      <c r="M44" s="11"/>
      <c r="N44" s="2" t="s">
        <v>16</v>
      </c>
      <c r="O44" s="3">
        <f t="shared" si="20"/>
        <v>0</v>
      </c>
      <c r="P44" s="4">
        <f t="shared" si="17"/>
        <v>0</v>
      </c>
      <c r="Q44" s="4">
        <f t="shared" si="17"/>
        <v>0</v>
      </c>
      <c r="R44" s="4">
        <f t="shared" si="17"/>
        <v>0</v>
      </c>
      <c r="S44" s="4">
        <f t="shared" si="17"/>
        <v>0</v>
      </c>
      <c r="T44" s="4">
        <f t="shared" si="17"/>
        <v>0</v>
      </c>
      <c r="U44" s="4">
        <f t="shared" si="17"/>
        <v>0</v>
      </c>
      <c r="V44" s="4">
        <f t="shared" si="17"/>
        <v>0</v>
      </c>
      <c r="W44" s="4">
        <f t="shared" si="21"/>
        <v>0</v>
      </c>
      <c r="Y44" s="11"/>
      <c r="Z44" s="2" t="s">
        <v>16</v>
      </c>
      <c r="AA44" s="3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K44" s="11"/>
      <c r="AL44" s="2" t="s">
        <v>16</v>
      </c>
      <c r="AM44" s="3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W44" s="11"/>
      <c r="AX44" s="2" t="s">
        <v>16</v>
      </c>
      <c r="AY44" s="3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I44" s="11"/>
      <c r="BJ44" s="2" t="s">
        <v>16</v>
      </c>
      <c r="BK44" s="3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U44" s="11"/>
      <c r="BV44" s="2" t="s">
        <v>16</v>
      </c>
      <c r="BW44" s="3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G44" s="11"/>
      <c r="CH44" s="2" t="s">
        <v>16</v>
      </c>
      <c r="CI44" s="3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</row>
    <row r="45" spans="1:95" ht="18" x14ac:dyDescent="0.25">
      <c r="A45" s="11"/>
      <c r="B45" s="5" t="s">
        <v>17</v>
      </c>
      <c r="C45" s="6">
        <f t="shared" si="18"/>
        <v>0</v>
      </c>
      <c r="D45" s="6">
        <f t="shared" si="16"/>
        <v>0</v>
      </c>
      <c r="E45" s="6">
        <f t="shared" si="16"/>
        <v>0</v>
      </c>
      <c r="F45" s="6">
        <f t="shared" si="16"/>
        <v>0</v>
      </c>
      <c r="G45" s="6">
        <f t="shared" si="16"/>
        <v>0</v>
      </c>
      <c r="H45" s="6">
        <f t="shared" si="16"/>
        <v>0</v>
      </c>
      <c r="I45" s="6">
        <f t="shared" si="16"/>
        <v>0</v>
      </c>
      <c r="J45" s="6">
        <f t="shared" si="16"/>
        <v>0</v>
      </c>
      <c r="K45" s="6">
        <f t="shared" si="19"/>
        <v>0</v>
      </c>
      <c r="M45" s="11"/>
      <c r="N45" s="5" t="s">
        <v>17</v>
      </c>
      <c r="O45" s="6">
        <f t="shared" si="20"/>
        <v>0</v>
      </c>
      <c r="P45" s="6">
        <f t="shared" si="17"/>
        <v>0</v>
      </c>
      <c r="Q45" s="6">
        <f t="shared" si="17"/>
        <v>0</v>
      </c>
      <c r="R45" s="6">
        <f t="shared" si="17"/>
        <v>0</v>
      </c>
      <c r="S45" s="6">
        <f t="shared" si="17"/>
        <v>0</v>
      </c>
      <c r="T45" s="6">
        <f t="shared" si="17"/>
        <v>0</v>
      </c>
      <c r="U45" s="6">
        <f t="shared" si="17"/>
        <v>0</v>
      </c>
      <c r="V45" s="6">
        <f t="shared" si="17"/>
        <v>0</v>
      </c>
      <c r="W45" s="6">
        <f t="shared" si="21"/>
        <v>0</v>
      </c>
      <c r="Y45" s="11"/>
      <c r="Z45" s="5" t="s">
        <v>17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K45" s="11"/>
      <c r="AL45" s="5" t="s">
        <v>17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W45" s="11"/>
      <c r="AX45" s="5" t="s">
        <v>17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I45" s="11"/>
      <c r="BJ45" s="5" t="s">
        <v>17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U45" s="11"/>
      <c r="BV45" s="5" t="s">
        <v>17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G45" s="11"/>
      <c r="CH45" s="5" t="s">
        <v>17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</row>
    <row r="46" spans="1:95" ht="18" x14ac:dyDescent="0.25">
      <c r="A46" s="11"/>
      <c r="B46" s="2" t="s">
        <v>18</v>
      </c>
      <c r="C46" s="3">
        <f t="shared" si="18"/>
        <v>1.2905578329635117E-3</v>
      </c>
      <c r="D46" s="4">
        <f t="shared" si="16"/>
        <v>0</v>
      </c>
      <c r="E46" s="4">
        <f t="shared" si="16"/>
        <v>0</v>
      </c>
      <c r="F46" s="4">
        <f t="shared" si="16"/>
        <v>0</v>
      </c>
      <c r="G46" s="4">
        <f t="shared" si="16"/>
        <v>0</v>
      </c>
      <c r="H46" s="4">
        <f t="shared" si="16"/>
        <v>0</v>
      </c>
      <c r="I46" s="3">
        <f t="shared" si="16"/>
        <v>0</v>
      </c>
      <c r="J46" s="3">
        <f t="shared" si="16"/>
        <v>0</v>
      </c>
      <c r="K46" s="3">
        <f t="shared" si="19"/>
        <v>1.2905578329635117E-3</v>
      </c>
      <c r="M46" s="11"/>
      <c r="N46" s="2" t="s">
        <v>18</v>
      </c>
      <c r="O46" s="3">
        <f t="shared" si="20"/>
        <v>9.6791837472263369E-4</v>
      </c>
      <c r="P46" s="4">
        <f t="shared" si="17"/>
        <v>0</v>
      </c>
      <c r="Q46" s="4">
        <f t="shared" si="17"/>
        <v>0</v>
      </c>
      <c r="R46" s="4">
        <f t="shared" si="17"/>
        <v>0</v>
      </c>
      <c r="S46" s="4">
        <f t="shared" si="17"/>
        <v>0</v>
      </c>
      <c r="T46" s="4">
        <f t="shared" si="17"/>
        <v>0</v>
      </c>
      <c r="U46" s="3">
        <f t="shared" si="17"/>
        <v>0</v>
      </c>
      <c r="V46" s="3">
        <f t="shared" si="17"/>
        <v>0</v>
      </c>
      <c r="W46" s="3">
        <f t="shared" si="21"/>
        <v>9.6791837472263369E-4</v>
      </c>
      <c r="Y46" s="11"/>
      <c r="Z46" s="2" t="s">
        <v>18</v>
      </c>
      <c r="AA46" s="3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3">
        <v>0</v>
      </c>
      <c r="AH46" s="3">
        <v>0</v>
      </c>
      <c r="AI46" s="3">
        <v>0</v>
      </c>
      <c r="AK46" s="11"/>
      <c r="AL46" s="2" t="s">
        <v>18</v>
      </c>
      <c r="AM46" s="3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3">
        <v>0</v>
      </c>
      <c r="AT46" s="3">
        <v>0</v>
      </c>
      <c r="AU46" s="3">
        <v>0</v>
      </c>
      <c r="AW46" s="11"/>
      <c r="AX46" s="2" t="s">
        <v>18</v>
      </c>
      <c r="AY46" s="3">
        <v>1.2905578329635117E-3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3">
        <v>0</v>
      </c>
      <c r="BF46" s="3">
        <v>0</v>
      </c>
      <c r="BG46" s="3">
        <v>1.2905578329635117E-3</v>
      </c>
      <c r="BI46" s="11"/>
      <c r="BJ46" s="2" t="s">
        <v>18</v>
      </c>
      <c r="BK46" s="3">
        <v>9.6791837472263369E-4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3">
        <v>0</v>
      </c>
      <c r="BR46" s="3">
        <v>0</v>
      </c>
      <c r="BS46" s="3">
        <v>9.6791837472263369E-4</v>
      </c>
      <c r="BU46" s="11"/>
      <c r="BV46" s="2" t="s">
        <v>18</v>
      </c>
      <c r="BW46" s="3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3">
        <v>0</v>
      </c>
      <c r="CD46" s="3">
        <v>0</v>
      </c>
      <c r="CE46" s="3">
        <v>0</v>
      </c>
      <c r="CG46" s="11"/>
      <c r="CH46" s="2" t="s">
        <v>18</v>
      </c>
      <c r="CI46" s="3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3">
        <v>0</v>
      </c>
      <c r="CP46" s="3">
        <v>0</v>
      </c>
      <c r="CQ46" s="3">
        <v>0</v>
      </c>
    </row>
    <row r="47" spans="1:95" ht="18" x14ac:dyDescent="0.25">
      <c r="A47" s="11"/>
      <c r="B47" s="5" t="s">
        <v>19</v>
      </c>
      <c r="C47" s="6">
        <f t="shared" si="18"/>
        <v>1.317176758978905E-4</v>
      </c>
      <c r="D47" s="6">
        <f t="shared" si="16"/>
        <v>0</v>
      </c>
      <c r="E47" s="6">
        <f t="shared" si="16"/>
        <v>0</v>
      </c>
      <c r="F47" s="6">
        <f t="shared" si="16"/>
        <v>0</v>
      </c>
      <c r="G47" s="6">
        <f t="shared" si="16"/>
        <v>0</v>
      </c>
      <c r="H47" s="6">
        <f t="shared" si="16"/>
        <v>0</v>
      </c>
      <c r="I47" s="6">
        <f t="shared" si="16"/>
        <v>0</v>
      </c>
      <c r="J47" s="6">
        <f t="shared" si="16"/>
        <v>0</v>
      </c>
      <c r="K47" s="6">
        <f t="shared" si="19"/>
        <v>1.317176758978905E-4</v>
      </c>
      <c r="M47" s="11"/>
      <c r="N47" s="5" t="s">
        <v>19</v>
      </c>
      <c r="O47" s="6">
        <f t="shared" si="20"/>
        <v>9.4836726646481143E-5</v>
      </c>
      <c r="P47" s="6">
        <f t="shared" si="17"/>
        <v>0</v>
      </c>
      <c r="Q47" s="6">
        <f t="shared" si="17"/>
        <v>0</v>
      </c>
      <c r="R47" s="6">
        <f t="shared" si="17"/>
        <v>0</v>
      </c>
      <c r="S47" s="6">
        <f t="shared" si="17"/>
        <v>0</v>
      </c>
      <c r="T47" s="6">
        <f t="shared" si="17"/>
        <v>0</v>
      </c>
      <c r="U47" s="6">
        <f t="shared" si="17"/>
        <v>0</v>
      </c>
      <c r="V47" s="6">
        <f t="shared" si="17"/>
        <v>0</v>
      </c>
      <c r="W47" s="6">
        <f t="shared" si="21"/>
        <v>9.4836726646481143E-5</v>
      </c>
      <c r="Y47" s="11"/>
      <c r="Z47" s="5" t="s">
        <v>19</v>
      </c>
      <c r="AA47" s="6">
        <v>9.8278936955740902E-6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9.8278936955740902E-6</v>
      </c>
      <c r="AK47" s="11"/>
      <c r="AL47" s="5" t="s">
        <v>19</v>
      </c>
      <c r="AM47" s="6">
        <v>7.0760834608133444E-6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7.0760834608133444E-6</v>
      </c>
      <c r="AW47" s="11"/>
      <c r="AX47" s="5" t="s">
        <v>19</v>
      </c>
      <c r="AY47" s="6">
        <v>1.218897822023164E-4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1.218897822023164E-4</v>
      </c>
      <c r="BI47" s="11"/>
      <c r="BJ47" s="5" t="s">
        <v>19</v>
      </c>
      <c r="BK47" s="6">
        <v>8.7760643185667798E-5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8.7760643185667798E-5</v>
      </c>
      <c r="BU47" s="11"/>
      <c r="BV47" s="5" t="s">
        <v>19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G47" s="11"/>
      <c r="CH47" s="5" t="s">
        <v>19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</row>
    <row r="48" spans="1:95" ht="18" x14ac:dyDescent="0.25">
      <c r="A48" s="11"/>
      <c r="B48" s="2" t="s">
        <v>20</v>
      </c>
      <c r="C48" s="3">
        <f t="shared" si="18"/>
        <v>1.4180128225363454E-2</v>
      </c>
      <c r="D48" s="4">
        <f t="shared" si="16"/>
        <v>0</v>
      </c>
      <c r="E48" s="4">
        <f t="shared" si="16"/>
        <v>0</v>
      </c>
      <c r="F48" s="4">
        <f t="shared" si="16"/>
        <v>0</v>
      </c>
      <c r="G48" s="4">
        <f t="shared" si="16"/>
        <v>0</v>
      </c>
      <c r="H48" s="4">
        <f t="shared" si="16"/>
        <v>0</v>
      </c>
      <c r="I48" s="4">
        <f t="shared" si="16"/>
        <v>7.1538285993960789E-4</v>
      </c>
      <c r="J48" s="4">
        <f t="shared" si="16"/>
        <v>1.633929679283861E-3</v>
      </c>
      <c r="K48" s="4">
        <f t="shared" si="19"/>
        <v>1.6529440764586921E-2</v>
      </c>
      <c r="M48" s="11"/>
      <c r="N48" s="2" t="s">
        <v>20</v>
      </c>
      <c r="O48" s="3">
        <f t="shared" si="20"/>
        <v>9.9260897577544173E-3</v>
      </c>
      <c r="P48" s="4">
        <f t="shared" si="17"/>
        <v>0</v>
      </c>
      <c r="Q48" s="4">
        <f t="shared" si="17"/>
        <v>0</v>
      </c>
      <c r="R48" s="4">
        <f t="shared" si="17"/>
        <v>0</v>
      </c>
      <c r="S48" s="4">
        <f t="shared" si="17"/>
        <v>0</v>
      </c>
      <c r="T48" s="4">
        <f t="shared" si="17"/>
        <v>0</v>
      </c>
      <c r="U48" s="4">
        <f t="shared" si="17"/>
        <v>2.0030720078309021E-4</v>
      </c>
      <c r="V48" s="4">
        <f t="shared" si="17"/>
        <v>7.0258976209206024E-4</v>
      </c>
      <c r="W48" s="4">
        <f t="shared" si="21"/>
        <v>1.0828986720629567E-2</v>
      </c>
      <c r="Y48" s="11"/>
      <c r="Z48" s="2" t="s">
        <v>20</v>
      </c>
      <c r="AA48" s="3">
        <v>1.7062315443705016E-7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1.2711499840277096E-5</v>
      </c>
      <c r="AH48" s="4">
        <v>2.3646273832903122E-6</v>
      </c>
      <c r="AI48" s="4">
        <v>1.5246750378004459E-5</v>
      </c>
      <c r="AK48" s="11"/>
      <c r="AL48" s="2" t="s">
        <v>20</v>
      </c>
      <c r="AM48" s="3">
        <v>1.194362081059351E-7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3.5592199552775873E-6</v>
      </c>
      <c r="AT48" s="4">
        <v>1.0167897748148342E-6</v>
      </c>
      <c r="AU48" s="4">
        <v>4.6954459381983569E-6</v>
      </c>
      <c r="AW48" s="11"/>
      <c r="AX48" s="2" t="s">
        <v>20</v>
      </c>
      <c r="AY48" s="3">
        <v>1.4179957602209017E-2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7.0267136009933076E-4</v>
      </c>
      <c r="BF48" s="4">
        <v>1.6315650519005708E-3</v>
      </c>
      <c r="BG48" s="4">
        <v>1.6514194014208918E-2</v>
      </c>
      <c r="BI48" s="11"/>
      <c r="BJ48" s="2" t="s">
        <v>20</v>
      </c>
      <c r="BK48" s="3">
        <v>9.9259703215463114E-3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1.9674798082781262E-4</v>
      </c>
      <c r="BR48" s="4">
        <v>7.0157297231724541E-4</v>
      </c>
      <c r="BS48" s="4">
        <v>1.0824291274691368E-2</v>
      </c>
      <c r="BU48" s="11"/>
      <c r="BV48" s="2" t="s">
        <v>20</v>
      </c>
      <c r="BW48" s="3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G48" s="11"/>
      <c r="CH48" s="2" t="s">
        <v>20</v>
      </c>
      <c r="CI48" s="3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</row>
    <row r="49" spans="1:95" ht="18" x14ac:dyDescent="0.25">
      <c r="A49" s="11"/>
      <c r="B49" s="5" t="s">
        <v>21</v>
      </c>
      <c r="C49" s="6">
        <f t="shared" si="18"/>
        <v>3.675496232492624E-3</v>
      </c>
      <c r="D49" s="6">
        <f t="shared" si="16"/>
        <v>0</v>
      </c>
      <c r="E49" s="6">
        <f t="shared" si="16"/>
        <v>0</v>
      </c>
      <c r="F49" s="6">
        <f t="shared" si="16"/>
        <v>0</v>
      </c>
      <c r="G49" s="6">
        <f t="shared" si="16"/>
        <v>0</v>
      </c>
      <c r="H49" s="6">
        <f t="shared" si="16"/>
        <v>0</v>
      </c>
      <c r="I49" s="6">
        <f t="shared" si="16"/>
        <v>0</v>
      </c>
      <c r="J49" s="6">
        <f t="shared" si="16"/>
        <v>0</v>
      </c>
      <c r="K49" s="6">
        <f t="shared" si="19"/>
        <v>3.675496232492624E-3</v>
      </c>
      <c r="M49" s="11"/>
      <c r="N49" s="5" t="s">
        <v>21</v>
      </c>
      <c r="O49" s="6">
        <f t="shared" si="20"/>
        <v>2.7566221743694679E-3</v>
      </c>
      <c r="P49" s="6">
        <f t="shared" si="17"/>
        <v>0</v>
      </c>
      <c r="Q49" s="6">
        <f t="shared" si="17"/>
        <v>0</v>
      </c>
      <c r="R49" s="6">
        <f t="shared" si="17"/>
        <v>0</v>
      </c>
      <c r="S49" s="6">
        <f t="shared" si="17"/>
        <v>0</v>
      </c>
      <c r="T49" s="6">
        <f t="shared" si="17"/>
        <v>0</v>
      </c>
      <c r="U49" s="6">
        <f t="shared" si="17"/>
        <v>0</v>
      </c>
      <c r="V49" s="6">
        <f t="shared" si="17"/>
        <v>0</v>
      </c>
      <c r="W49" s="6">
        <f t="shared" si="21"/>
        <v>2.7566221743694679E-3</v>
      </c>
      <c r="Y49" s="11"/>
      <c r="Z49" s="5" t="s">
        <v>21</v>
      </c>
      <c r="AA49" s="6">
        <v>1.8878301665160551E-5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1.8878301665160551E-5</v>
      </c>
      <c r="AK49" s="11"/>
      <c r="AL49" s="5" t="s">
        <v>21</v>
      </c>
      <c r="AM49" s="6">
        <v>1.4158726248870414E-5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1.4158726248870414E-5</v>
      </c>
      <c r="AW49" s="11"/>
      <c r="AX49" s="5" t="s">
        <v>21</v>
      </c>
      <c r="AY49" s="6">
        <v>3.6566179308274633E-3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3.6566179308274633E-3</v>
      </c>
      <c r="BI49" s="11"/>
      <c r="BJ49" s="5" t="s">
        <v>21</v>
      </c>
      <c r="BK49" s="6">
        <v>2.7424634481205976E-3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2.7424634481205976E-3</v>
      </c>
      <c r="BU49" s="11"/>
      <c r="BV49" s="5" t="s">
        <v>21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G49" s="11"/>
      <c r="CH49" s="5" t="s">
        <v>21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</row>
    <row r="50" spans="1:95" ht="15.75" thickBot="1" x14ac:dyDescent="0.3">
      <c r="A50" s="12"/>
      <c r="B50" s="7" t="s">
        <v>10</v>
      </c>
      <c r="C50" s="8">
        <f t="shared" ref="C50:J50" si="22">SUM(C40:C49)</f>
        <v>2.4849878279284976E-2</v>
      </c>
      <c r="D50" s="8">
        <f t="shared" si="22"/>
        <v>8.0699652065162452E-3</v>
      </c>
      <c r="E50" s="8">
        <f t="shared" si="22"/>
        <v>0</v>
      </c>
      <c r="F50" s="8">
        <f t="shared" si="22"/>
        <v>4.2718445287166576E-2</v>
      </c>
      <c r="G50" s="8">
        <f t="shared" si="22"/>
        <v>0</v>
      </c>
      <c r="H50" s="8">
        <f t="shared" si="22"/>
        <v>0</v>
      </c>
      <c r="I50" s="8">
        <f t="shared" si="22"/>
        <v>0.17745691831685567</v>
      </c>
      <c r="J50" s="8">
        <f t="shared" si="22"/>
        <v>3.578281030774226E-2</v>
      </c>
      <c r="K50" s="8">
        <f>SUM(K40:K49)</f>
        <v>0.28887801739756569</v>
      </c>
      <c r="M50" s="12"/>
      <c r="N50" s="7" t="s">
        <v>10</v>
      </c>
      <c r="O50" s="8">
        <f t="shared" ref="O50:V50" si="23">SUM(O40:O49)</f>
        <v>1.7206433653951424E-2</v>
      </c>
      <c r="P50" s="8">
        <f t="shared" si="23"/>
        <v>3.6314843429323105E-3</v>
      </c>
      <c r="Q50" s="8">
        <f t="shared" si="23"/>
        <v>0</v>
      </c>
      <c r="R50" s="8">
        <f t="shared" si="23"/>
        <v>1.3669902491893305E-2</v>
      </c>
      <c r="S50" s="8">
        <f t="shared" si="23"/>
        <v>0</v>
      </c>
      <c r="T50" s="8">
        <f t="shared" si="23"/>
        <v>0</v>
      </c>
      <c r="U50" s="8">
        <f t="shared" si="23"/>
        <v>5.3222767837857898E-2</v>
      </c>
      <c r="V50" s="8">
        <f t="shared" si="23"/>
        <v>1.6411074851182927E-2</v>
      </c>
      <c r="W50" s="8">
        <f>SUM(W40:W49)</f>
        <v>0.10414166317781787</v>
      </c>
      <c r="Y50" s="12"/>
      <c r="Z50" s="7" t="s">
        <v>10</v>
      </c>
      <c r="AA50" s="8">
        <v>7.803367589186738E-5</v>
      </c>
      <c r="AB50" s="8">
        <v>7.0832182027186214E-5</v>
      </c>
      <c r="AC50" s="8">
        <v>0</v>
      </c>
      <c r="AD50" s="8">
        <v>1.9726773151113198E-3</v>
      </c>
      <c r="AE50" s="8">
        <v>0</v>
      </c>
      <c r="AF50" s="8">
        <v>0</v>
      </c>
      <c r="AG50" s="8">
        <v>2.7339944213741886E-3</v>
      </c>
      <c r="AH50" s="8">
        <v>2.0792103995128423E-3</v>
      </c>
      <c r="AI50" s="8">
        <v>6.9347479939174048E-3</v>
      </c>
      <c r="AK50" s="12"/>
      <c r="AL50" s="7" t="s">
        <v>10</v>
      </c>
      <c r="AM50" s="8">
        <v>5.1066107467380307E-5</v>
      </c>
      <c r="AN50" s="8">
        <v>3.1874481912233799E-5</v>
      </c>
      <c r="AO50" s="8">
        <v>0</v>
      </c>
      <c r="AP50" s="8">
        <v>6.312567408356223E-4</v>
      </c>
      <c r="AQ50" s="8">
        <v>0</v>
      </c>
      <c r="AR50" s="8">
        <v>0</v>
      </c>
      <c r="AS50" s="8">
        <v>8.19944096415451E-4</v>
      </c>
      <c r="AT50" s="8">
        <v>9.5636584495440878E-4</v>
      </c>
      <c r="AU50" s="8">
        <v>2.4905072715850959E-3</v>
      </c>
      <c r="AW50" s="12"/>
      <c r="AX50" s="7" t="s">
        <v>10</v>
      </c>
      <c r="AY50" s="8">
        <v>2.4771844603393114E-2</v>
      </c>
      <c r="AZ50" s="8">
        <v>7.9991330244890586E-3</v>
      </c>
      <c r="BA50" s="8">
        <v>0</v>
      </c>
      <c r="BB50" s="8">
        <v>4.0745767972055258E-2</v>
      </c>
      <c r="BC50" s="8">
        <v>0</v>
      </c>
      <c r="BD50" s="8">
        <v>0</v>
      </c>
      <c r="BE50" s="8">
        <v>0.17472292389548147</v>
      </c>
      <c r="BF50" s="8">
        <v>3.3703599908229423E-2</v>
      </c>
      <c r="BG50" s="8">
        <v>0.28194326940364828</v>
      </c>
      <c r="BI50" s="12"/>
      <c r="BJ50" s="7" t="s">
        <v>10</v>
      </c>
      <c r="BK50" s="8">
        <v>1.7155367546484047E-2</v>
      </c>
      <c r="BL50" s="8">
        <v>3.5996098610200766E-3</v>
      </c>
      <c r="BM50" s="8">
        <v>0</v>
      </c>
      <c r="BN50" s="8">
        <v>1.3038645751057683E-2</v>
      </c>
      <c r="BO50" s="8">
        <v>0</v>
      </c>
      <c r="BP50" s="8">
        <v>0</v>
      </c>
      <c r="BQ50" s="8">
        <v>5.240282374144245E-2</v>
      </c>
      <c r="BR50" s="8">
        <v>1.5454709006228518E-2</v>
      </c>
      <c r="BS50" s="8">
        <v>0.10165115590623276</v>
      </c>
      <c r="BU50" s="12"/>
      <c r="BV50" s="7" t="s">
        <v>10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G50" s="12"/>
      <c r="CH50" s="7" t="s">
        <v>10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</row>
    <row r="54" spans="1:95" ht="15.75" thickBot="1" x14ac:dyDescent="0.3"/>
    <row r="55" spans="1:95" x14ac:dyDescent="0.25">
      <c r="A55" s="16" t="str">
        <f>+Y55</f>
        <v>DEPARTAMENTO DE AREQUIPA</v>
      </c>
      <c r="B55" s="16"/>
      <c r="C55" s="15" t="s">
        <v>2</v>
      </c>
      <c r="D55" s="15"/>
      <c r="E55" s="15"/>
      <c r="F55" s="15"/>
      <c r="G55" s="15"/>
      <c r="H55" s="15"/>
      <c r="I55" s="15"/>
      <c r="J55" s="15"/>
      <c r="K55" s="15"/>
      <c r="M55" s="16" t="str">
        <f>+A55</f>
        <v>DEPARTAMENTO DE AREQUIPA</v>
      </c>
      <c r="N55" s="16"/>
      <c r="O55" s="15" t="s">
        <v>2</v>
      </c>
      <c r="P55" s="15"/>
      <c r="Q55" s="15"/>
      <c r="R55" s="15"/>
      <c r="S55" s="15"/>
      <c r="T55" s="15"/>
      <c r="U55" s="15"/>
      <c r="V55" s="15"/>
      <c r="W55" s="15"/>
      <c r="Y55" s="16" t="s">
        <v>36</v>
      </c>
      <c r="Z55" s="16"/>
      <c r="AA55" s="15" t="s">
        <v>2</v>
      </c>
      <c r="AB55" s="15"/>
      <c r="AC55" s="15"/>
      <c r="AD55" s="15"/>
      <c r="AE55" s="15"/>
      <c r="AF55" s="15"/>
      <c r="AG55" s="15"/>
      <c r="AH55" s="15"/>
      <c r="AI55" s="15"/>
      <c r="AK55" s="16" t="s">
        <v>36</v>
      </c>
      <c r="AL55" s="16"/>
      <c r="AM55" s="15" t="s">
        <v>2</v>
      </c>
      <c r="AN55" s="15"/>
      <c r="AO55" s="15"/>
      <c r="AP55" s="15"/>
      <c r="AQ55" s="15"/>
      <c r="AR55" s="15"/>
      <c r="AS55" s="15"/>
      <c r="AT55" s="15"/>
      <c r="AU55" s="15"/>
      <c r="AW55" s="16" t="s">
        <v>36</v>
      </c>
      <c r="AX55" s="16"/>
      <c r="AY55" s="15" t="s">
        <v>2</v>
      </c>
      <c r="AZ55" s="15"/>
      <c r="BA55" s="15"/>
      <c r="BB55" s="15"/>
      <c r="BC55" s="15"/>
      <c r="BD55" s="15"/>
      <c r="BE55" s="15"/>
      <c r="BF55" s="15"/>
      <c r="BG55" s="15"/>
      <c r="BI55" s="16" t="s">
        <v>36</v>
      </c>
      <c r="BJ55" s="16"/>
      <c r="BK55" s="15" t="s">
        <v>2</v>
      </c>
      <c r="BL55" s="15"/>
      <c r="BM55" s="15"/>
      <c r="BN55" s="15"/>
      <c r="BO55" s="15"/>
      <c r="BP55" s="15"/>
      <c r="BQ55" s="15"/>
      <c r="BR55" s="15"/>
      <c r="BS55" s="15"/>
      <c r="BU55" s="16" t="s">
        <v>36</v>
      </c>
      <c r="BV55" s="16"/>
      <c r="BW55" s="15" t="s">
        <v>2</v>
      </c>
      <c r="BX55" s="15"/>
      <c r="BY55" s="15"/>
      <c r="BZ55" s="15"/>
      <c r="CA55" s="15"/>
      <c r="CB55" s="15"/>
      <c r="CC55" s="15"/>
      <c r="CD55" s="15"/>
      <c r="CE55" s="15"/>
      <c r="CG55" s="16" t="s">
        <v>36</v>
      </c>
      <c r="CH55" s="16"/>
      <c r="CI55" s="15" t="s">
        <v>2</v>
      </c>
      <c r="CJ55" s="15"/>
      <c r="CK55" s="15"/>
      <c r="CL55" s="15"/>
      <c r="CM55" s="15"/>
      <c r="CN55" s="15"/>
      <c r="CO55" s="15"/>
      <c r="CP55" s="15"/>
      <c r="CQ55" s="15"/>
    </row>
    <row r="56" spans="1:95" x14ac:dyDescent="0.25">
      <c r="A56" s="14" t="s">
        <v>0</v>
      </c>
      <c r="B56" s="14"/>
      <c r="C56" s="1" t="s">
        <v>64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M56" s="14" t="s">
        <v>1</v>
      </c>
      <c r="N56" s="14"/>
      <c r="O56" s="1" t="s">
        <v>64</v>
      </c>
      <c r="P56" s="1" t="s">
        <v>3</v>
      </c>
      <c r="Q56" s="1" t="s">
        <v>4</v>
      </c>
      <c r="R56" s="1" t="s">
        <v>5</v>
      </c>
      <c r="S56" s="1" t="s">
        <v>6</v>
      </c>
      <c r="T56" s="1" t="s">
        <v>7</v>
      </c>
      <c r="U56" s="1" t="s">
        <v>8</v>
      </c>
      <c r="V56" s="1" t="s">
        <v>9</v>
      </c>
      <c r="W56" s="1" t="s">
        <v>10</v>
      </c>
      <c r="Y56" s="14" t="s">
        <v>0</v>
      </c>
      <c r="Z56" s="14"/>
      <c r="AA56" s="1" t="s">
        <v>64</v>
      </c>
      <c r="AB56" s="1" t="s">
        <v>3</v>
      </c>
      <c r="AC56" s="1" t="s">
        <v>4</v>
      </c>
      <c r="AD56" s="1" t="s">
        <v>5</v>
      </c>
      <c r="AE56" s="1" t="s">
        <v>6</v>
      </c>
      <c r="AF56" s="1" t="s">
        <v>7</v>
      </c>
      <c r="AG56" s="1" t="s">
        <v>8</v>
      </c>
      <c r="AH56" s="1" t="s">
        <v>9</v>
      </c>
      <c r="AI56" s="1" t="s">
        <v>10</v>
      </c>
      <c r="AK56" s="14" t="s">
        <v>1</v>
      </c>
      <c r="AL56" s="14"/>
      <c r="AM56" s="1" t="s">
        <v>64</v>
      </c>
      <c r="AN56" s="1" t="s">
        <v>3</v>
      </c>
      <c r="AO56" s="1" t="s">
        <v>4</v>
      </c>
      <c r="AP56" s="1" t="s">
        <v>5</v>
      </c>
      <c r="AQ56" s="1" t="s">
        <v>6</v>
      </c>
      <c r="AR56" s="1" t="s">
        <v>7</v>
      </c>
      <c r="AS56" s="1" t="s">
        <v>8</v>
      </c>
      <c r="AT56" s="1" t="s">
        <v>9</v>
      </c>
      <c r="AU56" s="1" t="s">
        <v>10</v>
      </c>
      <c r="AW56" s="14" t="s">
        <v>0</v>
      </c>
      <c r="AX56" s="14"/>
      <c r="AY56" s="1" t="s">
        <v>64</v>
      </c>
      <c r="AZ56" s="1" t="s">
        <v>3</v>
      </c>
      <c r="BA56" s="1" t="s">
        <v>4</v>
      </c>
      <c r="BB56" s="1" t="s">
        <v>5</v>
      </c>
      <c r="BC56" s="1" t="s">
        <v>6</v>
      </c>
      <c r="BD56" s="1" t="s">
        <v>7</v>
      </c>
      <c r="BE56" s="1" t="s">
        <v>8</v>
      </c>
      <c r="BF56" s="1" t="s">
        <v>9</v>
      </c>
      <c r="BG56" s="1" t="s">
        <v>10</v>
      </c>
      <c r="BI56" s="14" t="s">
        <v>1</v>
      </c>
      <c r="BJ56" s="14"/>
      <c r="BK56" s="1" t="s">
        <v>64</v>
      </c>
      <c r="BL56" s="1" t="s">
        <v>3</v>
      </c>
      <c r="BM56" s="1" t="s">
        <v>4</v>
      </c>
      <c r="BN56" s="1" t="s">
        <v>5</v>
      </c>
      <c r="BO56" s="1" t="s">
        <v>6</v>
      </c>
      <c r="BP56" s="1" t="s">
        <v>7</v>
      </c>
      <c r="BQ56" s="1" t="s">
        <v>8</v>
      </c>
      <c r="BR56" s="1" t="s">
        <v>9</v>
      </c>
      <c r="BS56" s="1" t="s">
        <v>10</v>
      </c>
      <c r="BU56" s="14" t="s">
        <v>0</v>
      </c>
      <c r="BV56" s="14"/>
      <c r="BW56" s="1" t="s">
        <v>64</v>
      </c>
      <c r="BX56" s="1" t="s">
        <v>3</v>
      </c>
      <c r="BY56" s="1" t="s">
        <v>4</v>
      </c>
      <c r="BZ56" s="1" t="s">
        <v>5</v>
      </c>
      <c r="CA56" s="1" t="s">
        <v>6</v>
      </c>
      <c r="CB56" s="1" t="s">
        <v>7</v>
      </c>
      <c r="CC56" s="1" t="s">
        <v>8</v>
      </c>
      <c r="CD56" s="1" t="s">
        <v>9</v>
      </c>
      <c r="CE56" s="1" t="s">
        <v>10</v>
      </c>
      <c r="CG56" s="14" t="s">
        <v>1</v>
      </c>
      <c r="CH56" s="14"/>
      <c r="CI56" s="1" t="s">
        <v>64</v>
      </c>
      <c r="CJ56" s="1" t="s">
        <v>3</v>
      </c>
      <c r="CK56" s="1" t="s">
        <v>4</v>
      </c>
      <c r="CL56" s="1" t="s">
        <v>5</v>
      </c>
      <c r="CM56" s="1" t="s">
        <v>6</v>
      </c>
      <c r="CN56" s="1" t="s">
        <v>7</v>
      </c>
      <c r="CO56" s="1" t="s">
        <v>8</v>
      </c>
      <c r="CP56" s="1" t="s">
        <v>9</v>
      </c>
      <c r="CQ56" s="1" t="s">
        <v>10</v>
      </c>
    </row>
    <row r="57" spans="1:95" ht="18" x14ac:dyDescent="0.25">
      <c r="A57" s="11" t="s">
        <v>11</v>
      </c>
      <c r="B57" s="2" t="s">
        <v>12</v>
      </c>
      <c r="C57" s="3">
        <f>+AA57+AY57+BW57</f>
        <v>3.657728595295822E-2</v>
      </c>
      <c r="D57" s="4">
        <f t="shared" ref="D57:J66" si="24">+AB57+AZ57+BX57</f>
        <v>0</v>
      </c>
      <c r="E57" s="4">
        <f t="shared" si="24"/>
        <v>0</v>
      </c>
      <c r="F57" s="4">
        <f t="shared" si="24"/>
        <v>0</v>
      </c>
      <c r="G57" s="4">
        <f t="shared" si="24"/>
        <v>0</v>
      </c>
      <c r="H57" s="4">
        <f t="shared" si="24"/>
        <v>0</v>
      </c>
      <c r="I57" s="4">
        <f t="shared" si="24"/>
        <v>3.3547603303875611</v>
      </c>
      <c r="J57" s="4">
        <f t="shared" si="24"/>
        <v>51.077171127427398</v>
      </c>
      <c r="K57" s="4">
        <f>SUM(C57:J57)</f>
        <v>54.46850874376792</v>
      </c>
      <c r="M57" s="11" t="s">
        <v>11</v>
      </c>
      <c r="N57" s="2" t="s">
        <v>12</v>
      </c>
      <c r="O57" s="3">
        <f>+AM57+BK57+CI57</f>
        <v>2.24863840525917E-2</v>
      </c>
      <c r="P57" s="4">
        <f t="shared" ref="P57:V66" si="25">+AN57+BL57+CJ57</f>
        <v>0</v>
      </c>
      <c r="Q57" s="4">
        <f t="shared" si="25"/>
        <v>0</v>
      </c>
      <c r="R57" s="4">
        <f t="shared" si="25"/>
        <v>0</v>
      </c>
      <c r="S57" s="4">
        <f t="shared" si="25"/>
        <v>0</v>
      </c>
      <c r="T57" s="4">
        <f t="shared" si="25"/>
        <v>0</v>
      </c>
      <c r="U57" s="4">
        <f t="shared" si="25"/>
        <v>1.0064280991162682</v>
      </c>
      <c r="V57" s="4">
        <f t="shared" si="25"/>
        <v>23.495498718616606</v>
      </c>
      <c r="W57" s="4">
        <f>SUM(O57:V57)</f>
        <v>24.524413201785464</v>
      </c>
      <c r="Y57" s="11" t="s">
        <v>11</v>
      </c>
      <c r="Z57" s="2" t="s">
        <v>12</v>
      </c>
      <c r="AA57" s="3">
        <v>3.3477798508939178E-5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2.3403033125191639E-3</v>
      </c>
      <c r="AH57" s="4">
        <v>1.7860873640314148E-3</v>
      </c>
      <c r="AI57" s="4">
        <v>4.1598684750595184E-3</v>
      </c>
      <c r="AK57" s="11" t="s">
        <v>11</v>
      </c>
      <c r="AL57" s="2" t="s">
        <v>12</v>
      </c>
      <c r="AM57" s="3">
        <v>2.0086679105363507E-5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7.0209099375574918E-4</v>
      </c>
      <c r="AT57" s="4">
        <v>8.2160018745445085E-4</v>
      </c>
      <c r="AU57" s="4">
        <v>1.5437778603155637E-3</v>
      </c>
      <c r="AW57" s="11" t="s">
        <v>11</v>
      </c>
      <c r="AX57" s="2" t="s">
        <v>12</v>
      </c>
      <c r="AY57" s="3">
        <v>3.6543808154449284E-2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1.4628168596583251</v>
      </c>
      <c r="BF57" s="4">
        <v>0.26959800728853883</v>
      </c>
      <c r="BG57" s="4">
        <v>1.7689586751013133</v>
      </c>
      <c r="BI57" s="11" t="s">
        <v>11</v>
      </c>
      <c r="BJ57" s="2" t="s">
        <v>12</v>
      </c>
      <c r="BK57" s="3">
        <v>2.2466297373486335E-2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0.4388450578974975</v>
      </c>
      <c r="BR57" s="4">
        <v>0.12401508335272787</v>
      </c>
      <c r="BS57" s="4">
        <v>0.5853264386237117</v>
      </c>
      <c r="BU57" s="11" t="s">
        <v>11</v>
      </c>
      <c r="BV57" s="2" t="s">
        <v>12</v>
      </c>
      <c r="BW57" s="3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1.8896031674167169</v>
      </c>
      <c r="CD57" s="4">
        <v>50.80578703277483</v>
      </c>
      <c r="CE57" s="4">
        <v>52.695390200191547</v>
      </c>
      <c r="CG57" s="11" t="s">
        <v>11</v>
      </c>
      <c r="CH57" s="2" t="s">
        <v>12</v>
      </c>
      <c r="CI57" s="3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0.56688095022501506</v>
      </c>
      <c r="CP57" s="4">
        <v>23.370662035076425</v>
      </c>
      <c r="CQ57" s="4">
        <v>23.937542985301441</v>
      </c>
    </row>
    <row r="58" spans="1:95" x14ac:dyDescent="0.25">
      <c r="A58" s="11"/>
      <c r="B58" s="5" t="s">
        <v>13</v>
      </c>
      <c r="C58" s="6">
        <f t="shared" ref="C58:C66" si="26">+AA58+AY58+BW58</f>
        <v>5.5741813272795282E-3</v>
      </c>
      <c r="D58" s="6">
        <f t="shared" si="24"/>
        <v>0</v>
      </c>
      <c r="E58" s="6">
        <f t="shared" si="24"/>
        <v>0</v>
      </c>
      <c r="F58" s="6">
        <f t="shared" si="24"/>
        <v>0</v>
      </c>
      <c r="G58" s="6">
        <f t="shared" si="24"/>
        <v>0</v>
      </c>
      <c r="H58" s="6">
        <f t="shared" si="24"/>
        <v>0</v>
      </c>
      <c r="I58" s="6">
        <f t="shared" si="24"/>
        <v>0</v>
      </c>
      <c r="J58" s="6">
        <f t="shared" si="24"/>
        <v>0</v>
      </c>
      <c r="K58" s="6">
        <f t="shared" ref="K58:K66" si="27">SUM(C58:J58)</f>
        <v>5.5741813272795282E-3</v>
      </c>
      <c r="M58" s="11"/>
      <c r="N58" s="5" t="s">
        <v>13</v>
      </c>
      <c r="O58" s="6">
        <f t="shared" ref="O58:O66" si="28">+AM58+BK58+CI58</f>
        <v>8.9186901236472458E-4</v>
      </c>
      <c r="P58" s="6">
        <f t="shared" si="25"/>
        <v>0</v>
      </c>
      <c r="Q58" s="6">
        <f t="shared" si="25"/>
        <v>0</v>
      </c>
      <c r="R58" s="6">
        <f t="shared" si="25"/>
        <v>0</v>
      </c>
      <c r="S58" s="6">
        <f t="shared" si="25"/>
        <v>0</v>
      </c>
      <c r="T58" s="6">
        <f t="shared" si="25"/>
        <v>0</v>
      </c>
      <c r="U58" s="6">
        <f t="shared" si="25"/>
        <v>0</v>
      </c>
      <c r="V58" s="6">
        <f t="shared" si="25"/>
        <v>0</v>
      </c>
      <c r="W58" s="6">
        <f t="shared" ref="W58:W66" si="29">SUM(O58:V58)</f>
        <v>8.9186901236472458E-4</v>
      </c>
      <c r="Y58" s="11"/>
      <c r="Z58" s="5" t="s">
        <v>13</v>
      </c>
      <c r="AA58" s="6">
        <v>5.1549472546531597E-7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5.1549472546531597E-7</v>
      </c>
      <c r="AK58" s="11"/>
      <c r="AL58" s="5" t="s">
        <v>13</v>
      </c>
      <c r="AM58" s="6">
        <v>8.247915607445056E-8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8.247915607445056E-8</v>
      </c>
      <c r="AW58" s="11"/>
      <c r="AX58" s="5" t="s">
        <v>13</v>
      </c>
      <c r="AY58" s="6">
        <v>2.3833216463710344E-4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2.3833216463710344E-4</v>
      </c>
      <c r="BI58" s="11"/>
      <c r="BJ58" s="5" t="s">
        <v>13</v>
      </c>
      <c r="BK58" s="6">
        <v>3.813314634193655E-5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3.813314634193655E-5</v>
      </c>
      <c r="BU58" s="11"/>
      <c r="BV58" s="5" t="s">
        <v>13</v>
      </c>
      <c r="BW58" s="6">
        <v>5.3353336679169599E-3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5.3353336679169599E-3</v>
      </c>
      <c r="CG58" s="11"/>
      <c r="CH58" s="5" t="s">
        <v>13</v>
      </c>
      <c r="CI58" s="6">
        <v>8.5365338686671358E-4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8.5365338686671358E-4</v>
      </c>
    </row>
    <row r="59" spans="1:95" ht="18" x14ac:dyDescent="0.25">
      <c r="A59" s="11"/>
      <c r="B59" s="2" t="s">
        <v>14</v>
      </c>
      <c r="C59" s="3">
        <f t="shared" si="26"/>
        <v>1.0371550235780513E-3</v>
      </c>
      <c r="D59" s="4">
        <f t="shared" si="24"/>
        <v>0.40953875617521873</v>
      </c>
      <c r="E59" s="4">
        <f t="shared" si="24"/>
        <v>0</v>
      </c>
      <c r="F59" s="4">
        <f t="shared" si="24"/>
        <v>0.34420604078240763</v>
      </c>
      <c r="G59" s="4">
        <f t="shared" si="24"/>
        <v>8.5663277293690897E-3</v>
      </c>
      <c r="H59" s="4">
        <f t="shared" si="24"/>
        <v>0</v>
      </c>
      <c r="I59" s="4">
        <f t="shared" si="24"/>
        <v>0</v>
      </c>
      <c r="J59" s="4">
        <f t="shared" si="24"/>
        <v>0</v>
      </c>
      <c r="K59" s="4">
        <f t="shared" si="27"/>
        <v>0.76334827971057351</v>
      </c>
      <c r="M59" s="11"/>
      <c r="N59" s="2" t="s">
        <v>14</v>
      </c>
      <c r="O59" s="3">
        <f t="shared" si="28"/>
        <v>7.4675161697619695E-4</v>
      </c>
      <c r="P59" s="4">
        <f t="shared" si="25"/>
        <v>0.18429244027884842</v>
      </c>
      <c r="Q59" s="4">
        <f t="shared" si="25"/>
        <v>0</v>
      </c>
      <c r="R59" s="4">
        <f t="shared" si="25"/>
        <v>0.11014593305037045</v>
      </c>
      <c r="S59" s="4">
        <f t="shared" si="25"/>
        <v>2.7412248733981086E-3</v>
      </c>
      <c r="T59" s="4">
        <f t="shared" si="25"/>
        <v>0</v>
      </c>
      <c r="U59" s="4">
        <f t="shared" si="25"/>
        <v>0</v>
      </c>
      <c r="V59" s="4">
        <f t="shared" si="25"/>
        <v>0</v>
      </c>
      <c r="W59" s="4">
        <f t="shared" si="29"/>
        <v>0.29792634981959321</v>
      </c>
      <c r="Y59" s="11"/>
      <c r="Z59" s="2" t="s">
        <v>14</v>
      </c>
      <c r="AA59" s="3">
        <v>0</v>
      </c>
      <c r="AB59" s="4">
        <v>6.0915676543380138E-5</v>
      </c>
      <c r="AC59" s="4">
        <v>0</v>
      </c>
      <c r="AD59" s="4">
        <v>1.6965024909957349E-3</v>
      </c>
      <c r="AE59" s="4">
        <v>0</v>
      </c>
      <c r="AF59" s="4">
        <v>0</v>
      </c>
      <c r="AG59" s="4">
        <v>0</v>
      </c>
      <c r="AH59" s="4">
        <v>0</v>
      </c>
      <c r="AI59" s="4">
        <v>1.7574181675391149E-3</v>
      </c>
      <c r="AK59" s="11"/>
      <c r="AL59" s="2" t="s">
        <v>14</v>
      </c>
      <c r="AM59" s="3">
        <v>0</v>
      </c>
      <c r="AN59" s="4">
        <v>2.7412054444521063E-5</v>
      </c>
      <c r="AO59" s="4">
        <v>0</v>
      </c>
      <c r="AP59" s="4">
        <v>5.4288079711863513E-4</v>
      </c>
      <c r="AQ59" s="4">
        <v>0</v>
      </c>
      <c r="AR59" s="4">
        <v>0</v>
      </c>
      <c r="AS59" s="4">
        <v>0</v>
      </c>
      <c r="AT59" s="4">
        <v>0</v>
      </c>
      <c r="AU59" s="4">
        <v>5.7029285156315617E-4</v>
      </c>
      <c r="AW59" s="11"/>
      <c r="AX59" s="2" t="s">
        <v>14</v>
      </c>
      <c r="AY59" s="3">
        <v>1.0134522471298999E-3</v>
      </c>
      <c r="AZ59" s="4">
        <v>6.7240832491569688E-2</v>
      </c>
      <c r="BA59" s="4">
        <v>0</v>
      </c>
      <c r="BB59" s="4">
        <v>0.3425095382914119</v>
      </c>
      <c r="BC59" s="4">
        <v>0</v>
      </c>
      <c r="BD59" s="4">
        <v>0</v>
      </c>
      <c r="BE59" s="4">
        <v>0</v>
      </c>
      <c r="BF59" s="4">
        <v>0</v>
      </c>
      <c r="BG59" s="4">
        <v>0.4107638230301115</v>
      </c>
      <c r="BI59" s="11"/>
      <c r="BJ59" s="2" t="s">
        <v>14</v>
      </c>
      <c r="BK59" s="3">
        <v>7.2968561793352791E-4</v>
      </c>
      <c r="BL59" s="4">
        <v>3.0258374621206362E-2</v>
      </c>
      <c r="BM59" s="4">
        <v>0</v>
      </c>
      <c r="BN59" s="4">
        <v>0.10960305225325181</v>
      </c>
      <c r="BO59" s="4">
        <v>0</v>
      </c>
      <c r="BP59" s="4">
        <v>0</v>
      </c>
      <c r="BQ59" s="4">
        <v>0</v>
      </c>
      <c r="BR59" s="4">
        <v>0</v>
      </c>
      <c r="BS59" s="4">
        <v>0.1405911124923917</v>
      </c>
      <c r="BU59" s="11"/>
      <c r="BV59" s="2" t="s">
        <v>14</v>
      </c>
      <c r="BW59" s="3">
        <v>2.3702776448151479E-5</v>
      </c>
      <c r="BX59" s="4">
        <v>0.34223700800710566</v>
      </c>
      <c r="BY59" s="4">
        <v>0</v>
      </c>
      <c r="BZ59" s="4">
        <v>0</v>
      </c>
      <c r="CA59" s="4">
        <v>8.5663277293690897E-3</v>
      </c>
      <c r="CB59" s="4">
        <v>0</v>
      </c>
      <c r="CC59" s="4">
        <v>0</v>
      </c>
      <c r="CD59" s="4">
        <v>0</v>
      </c>
      <c r="CE59" s="4">
        <v>0.35082703851292291</v>
      </c>
      <c r="CG59" s="11"/>
      <c r="CH59" s="2" t="s">
        <v>14</v>
      </c>
      <c r="CI59" s="3">
        <v>1.7065999042669064E-5</v>
      </c>
      <c r="CJ59" s="4">
        <v>0.15400665360319754</v>
      </c>
      <c r="CK59" s="4">
        <v>0</v>
      </c>
      <c r="CL59" s="4">
        <v>0</v>
      </c>
      <c r="CM59" s="4">
        <v>2.7412248733981086E-3</v>
      </c>
      <c r="CN59" s="4">
        <v>0</v>
      </c>
      <c r="CO59" s="4">
        <v>0</v>
      </c>
      <c r="CP59" s="4">
        <v>0</v>
      </c>
      <c r="CQ59" s="4">
        <v>0.15676494447563832</v>
      </c>
    </row>
    <row r="60" spans="1:95" ht="18" x14ac:dyDescent="0.25">
      <c r="A60" s="11"/>
      <c r="B60" s="5" t="s">
        <v>15</v>
      </c>
      <c r="C60" s="6">
        <f t="shared" si="26"/>
        <v>2.6580528710117412E-2</v>
      </c>
      <c r="D60" s="6">
        <f t="shared" si="24"/>
        <v>0</v>
      </c>
      <c r="E60" s="6">
        <f t="shared" si="24"/>
        <v>0</v>
      </c>
      <c r="F60" s="6">
        <f t="shared" si="24"/>
        <v>0</v>
      </c>
      <c r="G60" s="6">
        <f t="shared" si="24"/>
        <v>0</v>
      </c>
      <c r="H60" s="6">
        <f t="shared" si="24"/>
        <v>0</v>
      </c>
      <c r="I60" s="6">
        <f t="shared" si="24"/>
        <v>0</v>
      </c>
      <c r="J60" s="6">
        <f t="shared" si="24"/>
        <v>0</v>
      </c>
      <c r="K60" s="6">
        <f t="shared" si="27"/>
        <v>2.6580528710117412E-2</v>
      </c>
      <c r="M60" s="11"/>
      <c r="N60" s="5" t="s">
        <v>15</v>
      </c>
      <c r="O60" s="6">
        <f t="shared" si="28"/>
        <v>1.7277343661576319E-2</v>
      </c>
      <c r="P60" s="6">
        <f t="shared" si="25"/>
        <v>0</v>
      </c>
      <c r="Q60" s="6">
        <f t="shared" si="25"/>
        <v>0</v>
      </c>
      <c r="R60" s="6">
        <f t="shared" si="25"/>
        <v>0</v>
      </c>
      <c r="S60" s="6">
        <f t="shared" si="25"/>
        <v>0</v>
      </c>
      <c r="T60" s="6">
        <f t="shared" si="25"/>
        <v>0</v>
      </c>
      <c r="U60" s="6">
        <f t="shared" si="25"/>
        <v>0</v>
      </c>
      <c r="V60" s="6">
        <f t="shared" si="25"/>
        <v>0</v>
      </c>
      <c r="W60" s="6">
        <f t="shared" si="29"/>
        <v>1.7277343661576319E-2</v>
      </c>
      <c r="Y60" s="11"/>
      <c r="Z60" s="5" t="s">
        <v>15</v>
      </c>
      <c r="AA60" s="6">
        <v>8.2816041095538046E-6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8.2816041095538046E-6</v>
      </c>
      <c r="AK60" s="11"/>
      <c r="AL60" s="5" t="s">
        <v>15</v>
      </c>
      <c r="AM60" s="6">
        <v>5.383042671209973E-6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5.383042671209973E-6</v>
      </c>
      <c r="AW60" s="11"/>
      <c r="AX60" s="5" t="s">
        <v>15</v>
      </c>
      <c r="AY60" s="6">
        <v>8.6293276360642924E-3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8.6293276360642924E-3</v>
      </c>
      <c r="BI60" s="11"/>
      <c r="BJ60" s="5" t="s">
        <v>15</v>
      </c>
      <c r="BK60" s="6">
        <v>5.6090629634417905E-3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5.6090629634417905E-3</v>
      </c>
      <c r="BU60" s="11"/>
      <c r="BV60" s="5" t="s">
        <v>15</v>
      </c>
      <c r="BW60" s="6">
        <v>1.7942919469943565E-2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1.7942919469943565E-2</v>
      </c>
      <c r="CG60" s="11"/>
      <c r="CH60" s="5" t="s">
        <v>15</v>
      </c>
      <c r="CI60" s="6">
        <v>1.1662897655463317E-2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1.1662897655463317E-2</v>
      </c>
    </row>
    <row r="61" spans="1:95" ht="18" x14ac:dyDescent="0.25">
      <c r="A61" s="11"/>
      <c r="B61" s="2" t="s">
        <v>16</v>
      </c>
      <c r="C61" s="3">
        <f t="shared" si="26"/>
        <v>0</v>
      </c>
      <c r="D61" s="4">
        <f t="shared" si="24"/>
        <v>0</v>
      </c>
      <c r="E61" s="4">
        <f t="shared" si="24"/>
        <v>0</v>
      </c>
      <c r="F61" s="4">
        <f t="shared" si="24"/>
        <v>0</v>
      </c>
      <c r="G61" s="4">
        <f t="shared" si="24"/>
        <v>0</v>
      </c>
      <c r="H61" s="4">
        <f t="shared" si="24"/>
        <v>0</v>
      </c>
      <c r="I61" s="4">
        <f t="shared" si="24"/>
        <v>0</v>
      </c>
      <c r="J61" s="4">
        <f t="shared" si="24"/>
        <v>0</v>
      </c>
      <c r="K61" s="4">
        <f t="shared" si="27"/>
        <v>0</v>
      </c>
      <c r="M61" s="11"/>
      <c r="N61" s="2" t="s">
        <v>16</v>
      </c>
      <c r="O61" s="3">
        <f t="shared" si="28"/>
        <v>0</v>
      </c>
      <c r="P61" s="4">
        <f t="shared" si="25"/>
        <v>0</v>
      </c>
      <c r="Q61" s="4">
        <f t="shared" si="25"/>
        <v>0</v>
      </c>
      <c r="R61" s="4">
        <f t="shared" si="25"/>
        <v>0</v>
      </c>
      <c r="S61" s="4">
        <f t="shared" si="25"/>
        <v>0</v>
      </c>
      <c r="T61" s="4">
        <f t="shared" si="25"/>
        <v>0</v>
      </c>
      <c r="U61" s="4">
        <f t="shared" si="25"/>
        <v>0</v>
      </c>
      <c r="V61" s="4">
        <f t="shared" si="25"/>
        <v>0</v>
      </c>
      <c r="W61" s="4">
        <f t="shared" si="29"/>
        <v>0</v>
      </c>
      <c r="Y61" s="11"/>
      <c r="Z61" s="2" t="s">
        <v>16</v>
      </c>
      <c r="AA61" s="3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K61" s="11"/>
      <c r="AL61" s="2" t="s">
        <v>16</v>
      </c>
      <c r="AM61" s="3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W61" s="11"/>
      <c r="AX61" s="2" t="s">
        <v>16</v>
      </c>
      <c r="AY61" s="3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I61" s="11"/>
      <c r="BJ61" s="2" t="s">
        <v>16</v>
      </c>
      <c r="BK61" s="3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U61" s="11"/>
      <c r="BV61" s="2" t="s">
        <v>16</v>
      </c>
      <c r="BW61" s="3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G61" s="11"/>
      <c r="CH61" s="2" t="s">
        <v>16</v>
      </c>
      <c r="CI61" s="3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</row>
    <row r="62" spans="1:95" ht="18" x14ac:dyDescent="0.25">
      <c r="A62" s="11"/>
      <c r="B62" s="5" t="s">
        <v>17</v>
      </c>
      <c r="C62" s="6">
        <f t="shared" si="26"/>
        <v>1.185138822407574E-2</v>
      </c>
      <c r="D62" s="6">
        <f t="shared" si="24"/>
        <v>0</v>
      </c>
      <c r="E62" s="6">
        <f t="shared" si="24"/>
        <v>0</v>
      </c>
      <c r="F62" s="6">
        <f t="shared" si="24"/>
        <v>0</v>
      </c>
      <c r="G62" s="6">
        <f t="shared" si="24"/>
        <v>0</v>
      </c>
      <c r="H62" s="6">
        <f t="shared" si="24"/>
        <v>0</v>
      </c>
      <c r="I62" s="6">
        <f t="shared" si="24"/>
        <v>0</v>
      </c>
      <c r="J62" s="6">
        <f t="shared" si="24"/>
        <v>0</v>
      </c>
      <c r="K62" s="6">
        <f t="shared" si="27"/>
        <v>1.185138822407574E-2</v>
      </c>
      <c r="M62" s="11"/>
      <c r="N62" s="5" t="s">
        <v>17</v>
      </c>
      <c r="O62" s="6">
        <f t="shared" si="28"/>
        <v>8.295971756853017E-3</v>
      </c>
      <c r="P62" s="6">
        <f t="shared" si="25"/>
        <v>0</v>
      </c>
      <c r="Q62" s="6">
        <f t="shared" si="25"/>
        <v>0</v>
      </c>
      <c r="R62" s="6">
        <f t="shared" si="25"/>
        <v>0</v>
      </c>
      <c r="S62" s="6">
        <f t="shared" si="25"/>
        <v>0</v>
      </c>
      <c r="T62" s="6">
        <f t="shared" si="25"/>
        <v>0</v>
      </c>
      <c r="U62" s="6">
        <f t="shared" si="25"/>
        <v>0</v>
      </c>
      <c r="V62" s="6">
        <f t="shared" si="25"/>
        <v>0</v>
      </c>
      <c r="W62" s="6">
        <f t="shared" si="29"/>
        <v>8.295971756853017E-3</v>
      </c>
      <c r="Y62" s="11"/>
      <c r="Z62" s="5" t="s">
        <v>17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K62" s="11"/>
      <c r="AL62" s="5" t="s">
        <v>17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W62" s="11"/>
      <c r="AX62" s="5" t="s">
        <v>17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I62" s="11"/>
      <c r="BJ62" s="5" t="s">
        <v>17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U62" s="11"/>
      <c r="BV62" s="5" t="s">
        <v>17</v>
      </c>
      <c r="BW62" s="6">
        <v>1.185138822407574E-2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1.185138822407574E-2</v>
      </c>
      <c r="CG62" s="11"/>
      <c r="CH62" s="5" t="s">
        <v>17</v>
      </c>
      <c r="CI62" s="6">
        <v>8.295971756853017E-3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8.295971756853017E-3</v>
      </c>
    </row>
    <row r="63" spans="1:95" ht="18" x14ac:dyDescent="0.25">
      <c r="A63" s="11"/>
      <c r="B63" s="2" t="s">
        <v>18</v>
      </c>
      <c r="C63" s="3">
        <f t="shared" si="26"/>
        <v>1.1194114040644861E-2</v>
      </c>
      <c r="D63" s="4">
        <f t="shared" si="24"/>
        <v>0</v>
      </c>
      <c r="E63" s="4">
        <f t="shared" si="24"/>
        <v>0</v>
      </c>
      <c r="F63" s="4">
        <f t="shared" si="24"/>
        <v>0</v>
      </c>
      <c r="G63" s="4">
        <f t="shared" si="24"/>
        <v>0</v>
      </c>
      <c r="H63" s="4">
        <f t="shared" si="24"/>
        <v>0</v>
      </c>
      <c r="I63" s="3">
        <f t="shared" si="24"/>
        <v>0</v>
      </c>
      <c r="J63" s="3">
        <f t="shared" si="24"/>
        <v>0</v>
      </c>
      <c r="K63" s="3">
        <f t="shared" si="27"/>
        <v>1.1194114040644861E-2</v>
      </c>
      <c r="M63" s="11"/>
      <c r="N63" s="2" t="s">
        <v>18</v>
      </c>
      <c r="O63" s="3">
        <f t="shared" si="28"/>
        <v>8.3955855304836454E-3</v>
      </c>
      <c r="P63" s="4">
        <f t="shared" si="25"/>
        <v>0</v>
      </c>
      <c r="Q63" s="4">
        <f t="shared" si="25"/>
        <v>0</v>
      </c>
      <c r="R63" s="4">
        <f t="shared" si="25"/>
        <v>0</v>
      </c>
      <c r="S63" s="4">
        <f t="shared" si="25"/>
        <v>0</v>
      </c>
      <c r="T63" s="4">
        <f t="shared" si="25"/>
        <v>0</v>
      </c>
      <c r="U63" s="3">
        <f t="shared" si="25"/>
        <v>0</v>
      </c>
      <c r="V63" s="3">
        <f t="shared" si="25"/>
        <v>0</v>
      </c>
      <c r="W63" s="3">
        <f t="shared" si="29"/>
        <v>8.3955855304836454E-3</v>
      </c>
      <c r="Y63" s="11"/>
      <c r="Z63" s="2" t="s">
        <v>18</v>
      </c>
      <c r="AA63" s="3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3">
        <v>0</v>
      </c>
      <c r="AH63" s="3">
        <v>0</v>
      </c>
      <c r="AI63" s="3">
        <v>0</v>
      </c>
      <c r="AK63" s="11"/>
      <c r="AL63" s="2" t="s">
        <v>18</v>
      </c>
      <c r="AM63" s="3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3">
        <v>0</v>
      </c>
      <c r="AT63" s="3">
        <v>0</v>
      </c>
      <c r="AU63" s="3">
        <v>0</v>
      </c>
      <c r="AW63" s="11"/>
      <c r="AX63" s="2" t="s">
        <v>18</v>
      </c>
      <c r="AY63" s="3">
        <v>1.0848448550775984E-2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3">
        <v>0</v>
      </c>
      <c r="BF63" s="3">
        <v>0</v>
      </c>
      <c r="BG63" s="3">
        <v>1.0848448550775984E-2</v>
      </c>
      <c r="BI63" s="11"/>
      <c r="BJ63" s="2" t="s">
        <v>18</v>
      </c>
      <c r="BK63" s="3">
        <v>8.136336413081988E-3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3">
        <v>0</v>
      </c>
      <c r="BR63" s="3">
        <v>0</v>
      </c>
      <c r="BS63" s="3">
        <v>8.136336413081988E-3</v>
      </c>
      <c r="BU63" s="11"/>
      <c r="BV63" s="2" t="s">
        <v>18</v>
      </c>
      <c r="BW63" s="3">
        <v>3.4566548986887571E-4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3">
        <v>0</v>
      </c>
      <c r="CD63" s="3">
        <v>0</v>
      </c>
      <c r="CE63" s="3">
        <v>3.4566548986887571E-4</v>
      </c>
      <c r="CG63" s="11"/>
      <c r="CH63" s="2" t="s">
        <v>18</v>
      </c>
      <c r="CI63" s="3">
        <v>2.5924911740165678E-4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3">
        <v>0</v>
      </c>
      <c r="CP63" s="3">
        <v>0</v>
      </c>
      <c r="CQ63" s="3">
        <v>2.5924911740165678E-4</v>
      </c>
    </row>
    <row r="64" spans="1:95" ht="18" x14ac:dyDescent="0.25">
      <c r="A64" s="11"/>
      <c r="B64" s="5" t="s">
        <v>19</v>
      </c>
      <c r="C64" s="6">
        <f t="shared" si="26"/>
        <v>1.5774824772434005E-3</v>
      </c>
      <c r="D64" s="6">
        <f t="shared" si="24"/>
        <v>0</v>
      </c>
      <c r="E64" s="6">
        <f t="shared" si="24"/>
        <v>0</v>
      </c>
      <c r="F64" s="6">
        <f t="shared" si="24"/>
        <v>0</v>
      </c>
      <c r="G64" s="6">
        <f t="shared" si="24"/>
        <v>0</v>
      </c>
      <c r="H64" s="6">
        <f t="shared" si="24"/>
        <v>0</v>
      </c>
      <c r="I64" s="6">
        <f t="shared" si="24"/>
        <v>0</v>
      </c>
      <c r="J64" s="6">
        <f t="shared" si="24"/>
        <v>0</v>
      </c>
      <c r="K64" s="6">
        <f t="shared" si="27"/>
        <v>1.5774824772434005E-3</v>
      </c>
      <c r="M64" s="11"/>
      <c r="N64" s="5" t="s">
        <v>19</v>
      </c>
      <c r="O64" s="6">
        <f t="shared" si="28"/>
        <v>1.1357873836152482E-3</v>
      </c>
      <c r="P64" s="6">
        <f t="shared" si="25"/>
        <v>0</v>
      </c>
      <c r="Q64" s="6">
        <f t="shared" si="25"/>
        <v>0</v>
      </c>
      <c r="R64" s="6">
        <f t="shared" si="25"/>
        <v>0</v>
      </c>
      <c r="S64" s="6">
        <f t="shared" si="25"/>
        <v>0</v>
      </c>
      <c r="T64" s="6">
        <f t="shared" si="25"/>
        <v>0</v>
      </c>
      <c r="U64" s="6">
        <f t="shared" si="25"/>
        <v>0</v>
      </c>
      <c r="V64" s="6">
        <f t="shared" si="25"/>
        <v>0</v>
      </c>
      <c r="W64" s="6">
        <f t="shared" si="29"/>
        <v>1.1357873836152482E-3</v>
      </c>
      <c r="Y64" s="11"/>
      <c r="Z64" s="5" t="s">
        <v>19</v>
      </c>
      <c r="AA64" s="6">
        <v>8.4519885781937177E-6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8.4519885781937177E-6</v>
      </c>
      <c r="AK64" s="11"/>
      <c r="AL64" s="5" t="s">
        <v>19</v>
      </c>
      <c r="AM64" s="6">
        <v>6.0854317762994764E-6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6.0854317762994764E-6</v>
      </c>
      <c r="AW64" s="11"/>
      <c r="AX64" s="5" t="s">
        <v>19</v>
      </c>
      <c r="AY64" s="6">
        <v>1.0246073421217273E-3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1.0246073421217273E-3</v>
      </c>
      <c r="BI64" s="11"/>
      <c r="BJ64" s="5" t="s">
        <v>19</v>
      </c>
      <c r="BK64" s="6">
        <v>7.377172863276436E-4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7.377172863276436E-4</v>
      </c>
      <c r="BU64" s="11"/>
      <c r="BV64" s="5" t="s">
        <v>19</v>
      </c>
      <c r="BW64" s="6">
        <v>5.4442314654347943E-4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5.4442314654347943E-4</v>
      </c>
      <c r="CG64" s="11"/>
      <c r="CH64" s="5" t="s">
        <v>19</v>
      </c>
      <c r="CI64" s="6">
        <v>3.919846655113052E-4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3.919846655113052E-4</v>
      </c>
    </row>
    <row r="65" spans="1:95" ht="18" x14ac:dyDescent="0.25">
      <c r="A65" s="11"/>
      <c r="B65" s="2" t="s">
        <v>20</v>
      </c>
      <c r="C65" s="3">
        <f t="shared" si="26"/>
        <v>0.13745069047681693</v>
      </c>
      <c r="D65" s="4">
        <f t="shared" si="24"/>
        <v>0</v>
      </c>
      <c r="E65" s="4">
        <f t="shared" si="24"/>
        <v>0</v>
      </c>
      <c r="F65" s="4">
        <f t="shared" si="24"/>
        <v>0</v>
      </c>
      <c r="G65" s="4">
        <f t="shared" si="24"/>
        <v>0</v>
      </c>
      <c r="H65" s="4">
        <f t="shared" si="24"/>
        <v>0</v>
      </c>
      <c r="I65" s="4">
        <f t="shared" si="24"/>
        <v>5.9175979093442311E-3</v>
      </c>
      <c r="J65" s="4">
        <f t="shared" si="24"/>
        <v>1.4428725248585492E-2</v>
      </c>
      <c r="K65" s="4">
        <f t="shared" si="27"/>
        <v>0.15779701363474666</v>
      </c>
      <c r="M65" s="11"/>
      <c r="N65" s="2" t="s">
        <v>20</v>
      </c>
      <c r="O65" s="3">
        <f t="shared" si="28"/>
        <v>9.6215483333771862E-2</v>
      </c>
      <c r="P65" s="4">
        <f t="shared" si="25"/>
        <v>0</v>
      </c>
      <c r="Q65" s="4">
        <f t="shared" si="25"/>
        <v>0</v>
      </c>
      <c r="R65" s="4">
        <f t="shared" si="25"/>
        <v>0</v>
      </c>
      <c r="S65" s="4">
        <f t="shared" si="25"/>
        <v>0</v>
      </c>
      <c r="T65" s="4">
        <f t="shared" si="25"/>
        <v>0</v>
      </c>
      <c r="U65" s="4">
        <f t="shared" si="25"/>
        <v>1.6569274146163849E-3</v>
      </c>
      <c r="V65" s="4">
        <f t="shared" si="25"/>
        <v>6.2043518568917627E-3</v>
      </c>
      <c r="W65" s="4">
        <f t="shared" si="29"/>
        <v>0.10407676260528001</v>
      </c>
      <c r="Y65" s="11"/>
      <c r="Z65" s="2" t="s">
        <v>20</v>
      </c>
      <c r="AA65" s="3">
        <v>1.4673591281586314E-7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1.0931889862638304E-5</v>
      </c>
      <c r="AH65" s="4">
        <v>2.0335795496296683E-6</v>
      </c>
      <c r="AI65" s="4">
        <v>1.3112205325083835E-5</v>
      </c>
      <c r="AK65" s="11"/>
      <c r="AL65" s="2" t="s">
        <v>20</v>
      </c>
      <c r="AM65" s="3">
        <v>1.0271513897110419E-7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3.0609291615387252E-6</v>
      </c>
      <c r="AT65" s="4">
        <v>8.744392063407574E-7</v>
      </c>
      <c r="AU65" s="4">
        <v>4.0380835068505867E-6</v>
      </c>
      <c r="AW65" s="11"/>
      <c r="AX65" s="2" t="s">
        <v>20</v>
      </c>
      <c r="AY65" s="3">
        <v>0.11919693683661413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5.9066660194815931E-3</v>
      </c>
      <c r="BF65" s="4">
        <v>1.3714960361089008E-2</v>
      </c>
      <c r="BG65" s="4">
        <v>0.13881856321718475</v>
      </c>
      <c r="BI65" s="11"/>
      <c r="BJ65" s="2" t="s">
        <v>20</v>
      </c>
      <c r="BK65" s="3">
        <v>8.3437855785629886E-2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1.6538664854548462E-3</v>
      </c>
      <c r="BR65" s="4">
        <v>5.8974329552682735E-3</v>
      </c>
      <c r="BS65" s="4">
        <v>9.0989155226353008E-2</v>
      </c>
      <c r="BU65" s="11"/>
      <c r="BV65" s="2" t="s">
        <v>20</v>
      </c>
      <c r="BW65" s="3">
        <v>1.8253606904289992E-2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7.1173130794685525E-4</v>
      </c>
      <c r="CE65" s="4">
        <v>1.8965338212236848E-2</v>
      </c>
      <c r="CG65" s="11"/>
      <c r="CH65" s="2" t="s">
        <v>20</v>
      </c>
      <c r="CI65" s="3">
        <v>1.2777524833002993E-2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3.0604446241714776E-4</v>
      </c>
      <c r="CQ65" s="4">
        <v>1.3083569295420141E-2</v>
      </c>
    </row>
    <row r="66" spans="1:95" ht="18" x14ac:dyDescent="0.25">
      <c r="A66" s="11"/>
      <c r="B66" s="5" t="s">
        <v>21</v>
      </c>
      <c r="C66" s="6">
        <f t="shared" si="26"/>
        <v>9.2140520637721407E-2</v>
      </c>
      <c r="D66" s="6">
        <f t="shared" si="24"/>
        <v>0</v>
      </c>
      <c r="E66" s="6">
        <f t="shared" si="24"/>
        <v>0</v>
      </c>
      <c r="F66" s="6">
        <f t="shared" si="24"/>
        <v>0</v>
      </c>
      <c r="G66" s="6">
        <f t="shared" si="24"/>
        <v>0</v>
      </c>
      <c r="H66" s="6">
        <f t="shared" si="24"/>
        <v>0</v>
      </c>
      <c r="I66" s="6">
        <f t="shared" si="24"/>
        <v>0</v>
      </c>
      <c r="J66" s="6">
        <f t="shared" si="24"/>
        <v>0</v>
      </c>
      <c r="K66" s="6">
        <f t="shared" si="27"/>
        <v>9.2140520637721407E-2</v>
      </c>
      <c r="M66" s="11"/>
      <c r="N66" s="5" t="s">
        <v>21</v>
      </c>
      <c r="O66" s="6">
        <f t="shared" si="28"/>
        <v>6.9105390478291062E-2</v>
      </c>
      <c r="P66" s="6">
        <f t="shared" si="25"/>
        <v>0</v>
      </c>
      <c r="Q66" s="6">
        <f t="shared" si="25"/>
        <v>0</v>
      </c>
      <c r="R66" s="6">
        <f t="shared" si="25"/>
        <v>0</v>
      </c>
      <c r="S66" s="6">
        <f t="shared" si="25"/>
        <v>0</v>
      </c>
      <c r="T66" s="6">
        <f t="shared" si="25"/>
        <v>0</v>
      </c>
      <c r="U66" s="6">
        <f t="shared" si="25"/>
        <v>0</v>
      </c>
      <c r="V66" s="6">
        <f t="shared" si="25"/>
        <v>0</v>
      </c>
      <c r="W66" s="6">
        <f t="shared" si="29"/>
        <v>6.9105390478291062E-2</v>
      </c>
      <c r="Y66" s="11"/>
      <c r="Z66" s="5" t="s">
        <v>21</v>
      </c>
      <c r="AA66" s="6">
        <v>1.6235339432038073E-5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1.6235339432038073E-5</v>
      </c>
      <c r="AK66" s="11"/>
      <c r="AL66" s="5" t="s">
        <v>21</v>
      </c>
      <c r="AM66" s="6">
        <v>1.2176504574028555E-5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1.2176504574028555E-5</v>
      </c>
      <c r="AW66" s="11"/>
      <c r="AX66" s="5" t="s">
        <v>21</v>
      </c>
      <c r="AY66" s="6">
        <v>3.0737585313271459E-2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3.0737585313271459E-2</v>
      </c>
      <c r="BI66" s="11"/>
      <c r="BJ66" s="5" t="s">
        <v>21</v>
      </c>
      <c r="BK66" s="6">
        <v>2.3053188984953593E-2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2.3053188984953593E-2</v>
      </c>
      <c r="BU66" s="11"/>
      <c r="BV66" s="5" t="s">
        <v>21</v>
      </c>
      <c r="BW66" s="6">
        <v>6.1386699985017917E-2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6.1386699985017917E-2</v>
      </c>
      <c r="CG66" s="11"/>
      <c r="CH66" s="5" t="s">
        <v>21</v>
      </c>
      <c r="CI66" s="6">
        <v>4.6040024988763438E-2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4.6040024988763438E-2</v>
      </c>
    </row>
    <row r="67" spans="1:95" ht="15.75" thickBot="1" x14ac:dyDescent="0.3">
      <c r="A67" s="12"/>
      <c r="B67" s="7" t="s">
        <v>10</v>
      </c>
      <c r="C67" s="8">
        <f t="shared" ref="C67:J67" si="30">SUM(C57:C66)</f>
        <v>0.32398334687043556</v>
      </c>
      <c r="D67" s="8">
        <f t="shared" si="30"/>
        <v>0.40953875617521873</v>
      </c>
      <c r="E67" s="8">
        <f t="shared" si="30"/>
        <v>0</v>
      </c>
      <c r="F67" s="8">
        <f t="shared" si="30"/>
        <v>0.34420604078240763</v>
      </c>
      <c r="G67" s="8">
        <f t="shared" si="30"/>
        <v>8.5663277293690897E-3</v>
      </c>
      <c r="H67" s="8">
        <f t="shared" si="30"/>
        <v>0</v>
      </c>
      <c r="I67" s="8">
        <f t="shared" si="30"/>
        <v>3.3606779282969055</v>
      </c>
      <c r="J67" s="8">
        <f t="shared" si="30"/>
        <v>51.091599852675984</v>
      </c>
      <c r="K67" s="8">
        <f>SUM(K57:K66)</f>
        <v>55.538572252530322</v>
      </c>
      <c r="M67" s="12"/>
      <c r="N67" s="7" t="s">
        <v>10</v>
      </c>
      <c r="O67" s="8">
        <f t="shared" ref="O67:V67" si="31">SUM(O57:O66)</f>
        <v>0.22455056682652377</v>
      </c>
      <c r="P67" s="8">
        <f t="shared" si="31"/>
        <v>0.18429244027884842</v>
      </c>
      <c r="Q67" s="8">
        <f t="shared" si="31"/>
        <v>0</v>
      </c>
      <c r="R67" s="8">
        <f t="shared" si="31"/>
        <v>0.11014593305037045</v>
      </c>
      <c r="S67" s="8">
        <f t="shared" si="31"/>
        <v>2.7412248733981086E-3</v>
      </c>
      <c r="T67" s="8">
        <f t="shared" si="31"/>
        <v>0</v>
      </c>
      <c r="U67" s="8">
        <f t="shared" si="31"/>
        <v>1.0080850265308845</v>
      </c>
      <c r="V67" s="8">
        <f t="shared" si="31"/>
        <v>23.501703070473496</v>
      </c>
      <c r="W67" s="8">
        <f>SUM(W57:W66)</f>
        <v>25.031518262033519</v>
      </c>
      <c r="Y67" s="12"/>
      <c r="Z67" s="7" t="s">
        <v>10</v>
      </c>
      <c r="AA67" s="8">
        <v>6.7108961267005958E-5</v>
      </c>
      <c r="AB67" s="8">
        <v>6.0915676543380138E-5</v>
      </c>
      <c r="AC67" s="8">
        <v>0</v>
      </c>
      <c r="AD67" s="8">
        <v>1.6965024909957349E-3</v>
      </c>
      <c r="AE67" s="8">
        <v>0</v>
      </c>
      <c r="AF67" s="8">
        <v>0</v>
      </c>
      <c r="AG67" s="8">
        <v>2.3512352023818024E-3</v>
      </c>
      <c r="AH67" s="8">
        <v>1.7881209435810445E-3</v>
      </c>
      <c r="AI67" s="8">
        <v>5.9638832747689677E-3</v>
      </c>
      <c r="AK67" s="12"/>
      <c r="AL67" s="7" t="s">
        <v>10</v>
      </c>
      <c r="AM67" s="8">
        <v>4.3916852421947066E-5</v>
      </c>
      <c r="AN67" s="8">
        <v>2.7412054444521063E-5</v>
      </c>
      <c r="AO67" s="8">
        <v>0</v>
      </c>
      <c r="AP67" s="8">
        <v>5.4288079711863513E-4</v>
      </c>
      <c r="AQ67" s="8">
        <v>0</v>
      </c>
      <c r="AR67" s="8">
        <v>0</v>
      </c>
      <c r="AS67" s="8">
        <v>7.0515192291728795E-4</v>
      </c>
      <c r="AT67" s="8">
        <v>8.2247462666079163E-4</v>
      </c>
      <c r="AU67" s="8">
        <v>2.1418362535631833E-3</v>
      </c>
      <c r="AW67" s="12"/>
      <c r="AX67" s="7" t="s">
        <v>10</v>
      </c>
      <c r="AY67" s="8">
        <v>0.20823249824506387</v>
      </c>
      <c r="AZ67" s="8">
        <v>6.7240832491569688E-2</v>
      </c>
      <c r="BA67" s="8">
        <v>0</v>
      </c>
      <c r="BB67" s="8">
        <v>0.3425095382914119</v>
      </c>
      <c r="BC67" s="8">
        <v>0</v>
      </c>
      <c r="BD67" s="8">
        <v>0</v>
      </c>
      <c r="BE67" s="8">
        <v>1.4687235256778066</v>
      </c>
      <c r="BF67" s="8">
        <v>0.28331296764962782</v>
      </c>
      <c r="BG67" s="8">
        <v>2.3700193623554799</v>
      </c>
      <c r="BI67" s="12"/>
      <c r="BJ67" s="7" t="s">
        <v>10</v>
      </c>
      <c r="BK67" s="8">
        <v>0.1442082775711967</v>
      </c>
      <c r="BL67" s="8">
        <v>3.0258374621206362E-2</v>
      </c>
      <c r="BM67" s="8">
        <v>0</v>
      </c>
      <c r="BN67" s="8">
        <v>0.10960305225325181</v>
      </c>
      <c r="BO67" s="8">
        <v>0</v>
      </c>
      <c r="BP67" s="8">
        <v>0</v>
      </c>
      <c r="BQ67" s="8">
        <v>0.44049892438295235</v>
      </c>
      <c r="BR67" s="8">
        <v>0.12991251630799613</v>
      </c>
      <c r="BS67" s="8">
        <v>0.85448114513660323</v>
      </c>
      <c r="BU67" s="12"/>
      <c r="BV67" s="7" t="s">
        <v>10</v>
      </c>
      <c r="BW67" s="8">
        <v>0.11568373966410468</v>
      </c>
      <c r="BX67" s="8">
        <v>0.34223700800710566</v>
      </c>
      <c r="BY67" s="8">
        <v>0</v>
      </c>
      <c r="BZ67" s="8">
        <v>0</v>
      </c>
      <c r="CA67" s="8">
        <v>8.5663277293690897E-3</v>
      </c>
      <c r="CB67" s="8">
        <v>0</v>
      </c>
      <c r="CC67" s="8">
        <v>1.8896031674167169</v>
      </c>
      <c r="CD67" s="8">
        <v>50.806498764082775</v>
      </c>
      <c r="CE67" s="8">
        <v>53.16258900690007</v>
      </c>
      <c r="CG67" s="12"/>
      <c r="CH67" s="7" t="s">
        <v>10</v>
      </c>
      <c r="CI67" s="8">
        <v>8.0298372402905105E-2</v>
      </c>
      <c r="CJ67" s="8">
        <v>0.15400665360319754</v>
      </c>
      <c r="CK67" s="8">
        <v>0</v>
      </c>
      <c r="CL67" s="8">
        <v>0</v>
      </c>
      <c r="CM67" s="8">
        <v>2.7412248733981086E-3</v>
      </c>
      <c r="CN67" s="8">
        <v>0</v>
      </c>
      <c r="CO67" s="8">
        <v>0.56688095022501506</v>
      </c>
      <c r="CP67" s="8">
        <v>23.370968079538841</v>
      </c>
      <c r="CQ67" s="8">
        <v>24.174895280643359</v>
      </c>
    </row>
    <row r="71" spans="1:95" ht="15.75" thickBot="1" x14ac:dyDescent="0.3"/>
    <row r="72" spans="1:95" ht="15" customHeight="1" x14ac:dyDescent="0.25">
      <c r="A72" s="16" t="str">
        <f>+Y72</f>
        <v>DEPARTAMENTO DE AYACUCHO</v>
      </c>
      <c r="B72" s="16"/>
      <c r="C72" s="15" t="s">
        <v>2</v>
      </c>
      <c r="D72" s="15"/>
      <c r="E72" s="15"/>
      <c r="F72" s="15"/>
      <c r="G72" s="15"/>
      <c r="H72" s="15"/>
      <c r="I72" s="15"/>
      <c r="J72" s="15"/>
      <c r="K72" s="15"/>
      <c r="M72" s="16" t="str">
        <f>+A72</f>
        <v>DEPARTAMENTO DE AYACUCHO</v>
      </c>
      <c r="N72" s="16"/>
      <c r="O72" s="15" t="s">
        <v>2</v>
      </c>
      <c r="P72" s="15"/>
      <c r="Q72" s="15"/>
      <c r="R72" s="15"/>
      <c r="S72" s="15"/>
      <c r="T72" s="15"/>
      <c r="U72" s="15"/>
      <c r="V72" s="15"/>
      <c r="W72" s="15"/>
      <c r="Y72" s="16" t="s">
        <v>37</v>
      </c>
      <c r="Z72" s="16"/>
      <c r="AA72" s="15" t="s">
        <v>2</v>
      </c>
      <c r="AB72" s="15"/>
      <c r="AC72" s="15"/>
      <c r="AD72" s="15"/>
      <c r="AE72" s="15"/>
      <c r="AF72" s="15"/>
      <c r="AG72" s="15"/>
      <c r="AH72" s="15"/>
      <c r="AI72" s="15"/>
      <c r="AK72" s="16" t="s">
        <v>37</v>
      </c>
      <c r="AL72" s="16"/>
      <c r="AM72" s="15" t="s">
        <v>2</v>
      </c>
      <c r="AN72" s="15"/>
      <c r="AO72" s="15"/>
      <c r="AP72" s="15"/>
      <c r="AQ72" s="15"/>
      <c r="AR72" s="15"/>
      <c r="AS72" s="15"/>
      <c r="AT72" s="15"/>
      <c r="AU72" s="15"/>
      <c r="AW72" s="16" t="s">
        <v>37</v>
      </c>
      <c r="AX72" s="16"/>
      <c r="AY72" s="15" t="s">
        <v>2</v>
      </c>
      <c r="AZ72" s="15"/>
      <c r="BA72" s="15"/>
      <c r="BB72" s="15"/>
      <c r="BC72" s="15"/>
      <c r="BD72" s="15"/>
      <c r="BE72" s="15"/>
      <c r="BF72" s="15"/>
      <c r="BG72" s="15"/>
      <c r="BI72" s="16" t="s">
        <v>37</v>
      </c>
      <c r="BJ72" s="16"/>
      <c r="BK72" s="15" t="s">
        <v>2</v>
      </c>
      <c r="BL72" s="15"/>
      <c r="BM72" s="15"/>
      <c r="BN72" s="15"/>
      <c r="BO72" s="15"/>
      <c r="BP72" s="15"/>
      <c r="BQ72" s="15"/>
      <c r="BR72" s="15"/>
      <c r="BS72" s="15"/>
      <c r="BU72" s="16" t="s">
        <v>37</v>
      </c>
      <c r="BV72" s="16"/>
      <c r="BW72" s="15" t="s">
        <v>2</v>
      </c>
      <c r="BX72" s="15"/>
      <c r="BY72" s="15"/>
      <c r="BZ72" s="15"/>
      <c r="CA72" s="15"/>
      <c r="CB72" s="15"/>
      <c r="CC72" s="15"/>
      <c r="CD72" s="15"/>
      <c r="CE72" s="15"/>
      <c r="CG72" s="16" t="s">
        <v>37</v>
      </c>
      <c r="CH72" s="16"/>
      <c r="CI72" s="15" t="s">
        <v>2</v>
      </c>
      <c r="CJ72" s="15"/>
      <c r="CK72" s="15"/>
      <c r="CL72" s="15"/>
      <c r="CM72" s="15"/>
      <c r="CN72" s="15"/>
      <c r="CO72" s="15"/>
      <c r="CP72" s="15"/>
      <c r="CQ72" s="15"/>
    </row>
    <row r="73" spans="1:95" x14ac:dyDescent="0.25">
      <c r="A73" s="14" t="s">
        <v>0</v>
      </c>
      <c r="B73" s="14"/>
      <c r="C73" s="1" t="s">
        <v>64</v>
      </c>
      <c r="D73" s="1" t="s">
        <v>3</v>
      </c>
      <c r="E73" s="1" t="s">
        <v>4</v>
      </c>
      <c r="F73" s="1" t="s">
        <v>5</v>
      </c>
      <c r="G73" s="1" t="s">
        <v>6</v>
      </c>
      <c r="H73" s="1" t="s">
        <v>7</v>
      </c>
      <c r="I73" s="1" t="s">
        <v>8</v>
      </c>
      <c r="J73" s="1" t="s">
        <v>9</v>
      </c>
      <c r="K73" s="1" t="s">
        <v>10</v>
      </c>
      <c r="M73" s="14" t="s">
        <v>1</v>
      </c>
      <c r="N73" s="14"/>
      <c r="O73" s="1" t="s">
        <v>64</v>
      </c>
      <c r="P73" s="1" t="s">
        <v>3</v>
      </c>
      <c r="Q73" s="1" t="s">
        <v>4</v>
      </c>
      <c r="R73" s="1" t="s">
        <v>5</v>
      </c>
      <c r="S73" s="1" t="s">
        <v>6</v>
      </c>
      <c r="T73" s="1" t="s">
        <v>7</v>
      </c>
      <c r="U73" s="1" t="s">
        <v>8</v>
      </c>
      <c r="V73" s="1" t="s">
        <v>9</v>
      </c>
      <c r="W73" s="1" t="s">
        <v>10</v>
      </c>
      <c r="Y73" s="14" t="s">
        <v>0</v>
      </c>
      <c r="Z73" s="14"/>
      <c r="AA73" s="1" t="s">
        <v>64</v>
      </c>
      <c r="AB73" s="1" t="s">
        <v>3</v>
      </c>
      <c r="AC73" s="1" t="s">
        <v>4</v>
      </c>
      <c r="AD73" s="1" t="s">
        <v>5</v>
      </c>
      <c r="AE73" s="1" t="s">
        <v>6</v>
      </c>
      <c r="AF73" s="1" t="s">
        <v>7</v>
      </c>
      <c r="AG73" s="1" t="s">
        <v>8</v>
      </c>
      <c r="AH73" s="1" t="s">
        <v>9</v>
      </c>
      <c r="AI73" s="1" t="s">
        <v>10</v>
      </c>
      <c r="AK73" s="14" t="s">
        <v>1</v>
      </c>
      <c r="AL73" s="14"/>
      <c r="AM73" s="1" t="s">
        <v>64</v>
      </c>
      <c r="AN73" s="1" t="s">
        <v>3</v>
      </c>
      <c r="AO73" s="1" t="s">
        <v>4</v>
      </c>
      <c r="AP73" s="1" t="s">
        <v>5</v>
      </c>
      <c r="AQ73" s="1" t="s">
        <v>6</v>
      </c>
      <c r="AR73" s="1" t="s">
        <v>7</v>
      </c>
      <c r="AS73" s="1" t="s">
        <v>8</v>
      </c>
      <c r="AT73" s="1" t="s">
        <v>9</v>
      </c>
      <c r="AU73" s="1" t="s">
        <v>10</v>
      </c>
      <c r="AW73" s="14" t="s">
        <v>0</v>
      </c>
      <c r="AX73" s="14"/>
      <c r="AY73" s="1" t="s">
        <v>64</v>
      </c>
      <c r="AZ73" s="1" t="s">
        <v>3</v>
      </c>
      <c r="BA73" s="1" t="s">
        <v>4</v>
      </c>
      <c r="BB73" s="1" t="s">
        <v>5</v>
      </c>
      <c r="BC73" s="1" t="s">
        <v>6</v>
      </c>
      <c r="BD73" s="1" t="s">
        <v>7</v>
      </c>
      <c r="BE73" s="1" t="s">
        <v>8</v>
      </c>
      <c r="BF73" s="1" t="s">
        <v>9</v>
      </c>
      <c r="BG73" s="1" t="s">
        <v>10</v>
      </c>
      <c r="BI73" s="14" t="s">
        <v>1</v>
      </c>
      <c r="BJ73" s="14"/>
      <c r="BK73" s="1" t="s">
        <v>64</v>
      </c>
      <c r="BL73" s="1" t="s">
        <v>3</v>
      </c>
      <c r="BM73" s="1" t="s">
        <v>4</v>
      </c>
      <c r="BN73" s="1" t="s">
        <v>5</v>
      </c>
      <c r="BO73" s="1" t="s">
        <v>6</v>
      </c>
      <c r="BP73" s="1" t="s">
        <v>7</v>
      </c>
      <c r="BQ73" s="1" t="s">
        <v>8</v>
      </c>
      <c r="BR73" s="1" t="s">
        <v>9</v>
      </c>
      <c r="BS73" s="1" t="s">
        <v>10</v>
      </c>
      <c r="BU73" s="14" t="s">
        <v>0</v>
      </c>
      <c r="BV73" s="14"/>
      <c r="BW73" s="1" t="s">
        <v>64</v>
      </c>
      <c r="BX73" s="1" t="s">
        <v>3</v>
      </c>
      <c r="BY73" s="1" t="s">
        <v>4</v>
      </c>
      <c r="BZ73" s="1" t="s">
        <v>5</v>
      </c>
      <c r="CA73" s="1" t="s">
        <v>6</v>
      </c>
      <c r="CB73" s="1" t="s">
        <v>7</v>
      </c>
      <c r="CC73" s="1" t="s">
        <v>8</v>
      </c>
      <c r="CD73" s="1" t="s">
        <v>9</v>
      </c>
      <c r="CE73" s="1" t="s">
        <v>10</v>
      </c>
      <c r="CG73" s="14" t="s">
        <v>1</v>
      </c>
      <c r="CH73" s="14"/>
      <c r="CI73" s="1" t="s">
        <v>64</v>
      </c>
      <c r="CJ73" s="1" t="s">
        <v>3</v>
      </c>
      <c r="CK73" s="1" t="s">
        <v>4</v>
      </c>
      <c r="CL73" s="1" t="s">
        <v>5</v>
      </c>
      <c r="CM73" s="1" t="s">
        <v>6</v>
      </c>
      <c r="CN73" s="1" t="s">
        <v>7</v>
      </c>
      <c r="CO73" s="1" t="s">
        <v>8</v>
      </c>
      <c r="CP73" s="1" t="s">
        <v>9</v>
      </c>
      <c r="CQ73" s="1" t="s">
        <v>10</v>
      </c>
    </row>
    <row r="74" spans="1:95" ht="18" x14ac:dyDescent="0.25">
      <c r="A74" s="11" t="s">
        <v>11</v>
      </c>
      <c r="B74" s="2" t="s">
        <v>12</v>
      </c>
      <c r="C74" s="3">
        <f>+AA74+AY74+BW74</f>
        <v>1.0045034245273546E-2</v>
      </c>
      <c r="D74" s="4">
        <f t="shared" ref="D74:J83" si="32">+AB74+AZ74+BX74</f>
        <v>0</v>
      </c>
      <c r="E74" s="4">
        <f t="shared" si="32"/>
        <v>0</v>
      </c>
      <c r="F74" s="4">
        <f t="shared" si="32"/>
        <v>0</v>
      </c>
      <c r="G74" s="4">
        <f t="shared" si="32"/>
        <v>0</v>
      </c>
      <c r="H74" s="4">
        <f t="shared" si="32"/>
        <v>0</v>
      </c>
      <c r="I74" s="4">
        <f t="shared" si="32"/>
        <v>0.40825810785367883</v>
      </c>
      <c r="J74" s="4">
        <f t="shared" si="32"/>
        <v>8.3591361477662454E-2</v>
      </c>
      <c r="K74" s="4">
        <f>SUM(C74:J74)</f>
        <v>0.5018945035766148</v>
      </c>
      <c r="M74" s="11" t="s">
        <v>11</v>
      </c>
      <c r="N74" s="2" t="s">
        <v>12</v>
      </c>
      <c r="O74" s="3">
        <f>+AM74+BK74+CI74</f>
        <v>6.1724085227686416E-3</v>
      </c>
      <c r="P74" s="4">
        <f t="shared" ref="P74:V83" si="33">+AN74+BL74+CJ74</f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0.12247743235610364</v>
      </c>
      <c r="V74" s="4">
        <f t="shared" si="33"/>
        <v>3.845202627972473E-2</v>
      </c>
      <c r="W74" s="4">
        <f>SUM(O74:V74)</f>
        <v>0.16710186715859704</v>
      </c>
      <c r="Y74" s="11" t="s">
        <v>11</v>
      </c>
      <c r="Z74" s="2" t="s">
        <v>12</v>
      </c>
      <c r="AA74" s="3">
        <v>2.0631666522950891E-4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1.4422799484129731E-2</v>
      </c>
      <c r="AH74" s="4">
        <v>1.1007282592286626E-2</v>
      </c>
      <c r="AI74" s="4">
        <v>2.5636398741645867E-2</v>
      </c>
      <c r="AK74" s="11" t="s">
        <v>11</v>
      </c>
      <c r="AL74" s="2" t="s">
        <v>12</v>
      </c>
      <c r="AM74" s="3">
        <v>1.2378999913770534E-4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4.3268398452389195E-3</v>
      </c>
      <c r="AT74" s="4">
        <v>5.0633499924518481E-3</v>
      </c>
      <c r="AU74" s="4">
        <v>9.5139798368284734E-3</v>
      </c>
      <c r="AW74" s="11" t="s">
        <v>11</v>
      </c>
      <c r="AX74" s="2" t="s">
        <v>12</v>
      </c>
      <c r="AY74" s="3">
        <v>9.8387175800440374E-3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0.39383530836954911</v>
      </c>
      <c r="BF74" s="4">
        <v>7.2584078885375825E-2</v>
      </c>
      <c r="BG74" s="4">
        <v>0.47625810483496894</v>
      </c>
      <c r="BI74" s="11" t="s">
        <v>11</v>
      </c>
      <c r="BJ74" s="2" t="s">
        <v>12</v>
      </c>
      <c r="BK74" s="3">
        <v>6.0486185236309359E-3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0.11815059251086472</v>
      </c>
      <c r="BR74" s="4">
        <v>3.3388676287272878E-2</v>
      </c>
      <c r="BS74" s="4">
        <v>0.15758788732176854</v>
      </c>
      <c r="BU74" s="11" t="s">
        <v>11</v>
      </c>
      <c r="BV74" s="2" t="s">
        <v>12</v>
      </c>
      <c r="BW74" s="3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G74" s="11" t="s">
        <v>11</v>
      </c>
      <c r="CH74" s="2" t="s">
        <v>12</v>
      </c>
      <c r="CI74" s="3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</row>
    <row r="75" spans="1:95" x14ac:dyDescent="0.25">
      <c r="A75" s="11"/>
      <c r="B75" s="5" t="s">
        <v>13</v>
      </c>
      <c r="C75" s="6">
        <f t="shared" ref="C75:C83" si="34">+AA75+AY75+BW75</f>
        <v>6.7343238116479573E-5</v>
      </c>
      <c r="D75" s="6">
        <f t="shared" si="32"/>
        <v>0</v>
      </c>
      <c r="E75" s="6">
        <f t="shared" si="32"/>
        <v>0</v>
      </c>
      <c r="F75" s="6">
        <f t="shared" si="32"/>
        <v>0</v>
      </c>
      <c r="G75" s="6">
        <f t="shared" si="32"/>
        <v>0</v>
      </c>
      <c r="H75" s="6">
        <f t="shared" si="32"/>
        <v>0</v>
      </c>
      <c r="I75" s="6">
        <f t="shared" si="32"/>
        <v>0</v>
      </c>
      <c r="J75" s="6">
        <f t="shared" si="32"/>
        <v>0</v>
      </c>
      <c r="K75" s="6">
        <f t="shared" ref="K75:K83" si="35">SUM(C75:J75)</f>
        <v>6.7343238116479573E-5</v>
      </c>
      <c r="M75" s="11"/>
      <c r="N75" s="5" t="s">
        <v>13</v>
      </c>
      <c r="O75" s="6">
        <f t="shared" ref="O75:O83" si="36">+AM75+BK75+CI75</f>
        <v>1.0774918098636733E-5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ref="W75:W83" si="37">SUM(O75:V75)</f>
        <v>1.0774918098636733E-5</v>
      </c>
      <c r="Y75" s="11"/>
      <c r="Z75" s="5" t="s">
        <v>13</v>
      </c>
      <c r="AA75" s="6">
        <v>3.1768860987978773E-6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3.1768860987978773E-6</v>
      </c>
      <c r="AK75" s="11"/>
      <c r="AL75" s="5" t="s">
        <v>13</v>
      </c>
      <c r="AM75" s="6">
        <v>5.0830177580766037E-7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5.0830177580766037E-7</v>
      </c>
      <c r="AW75" s="11"/>
      <c r="AX75" s="5" t="s">
        <v>13</v>
      </c>
      <c r="AY75" s="6">
        <v>6.4166352017681696E-5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6.4166352017681696E-5</v>
      </c>
      <c r="BI75" s="11"/>
      <c r="BJ75" s="5" t="s">
        <v>13</v>
      </c>
      <c r="BK75" s="6">
        <v>1.0266616322829072E-5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1.0266616322829072E-5</v>
      </c>
      <c r="BU75" s="11"/>
      <c r="BV75" s="5" t="s">
        <v>13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G75" s="11"/>
      <c r="CH75" s="5" t="s">
        <v>13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</row>
    <row r="76" spans="1:95" ht="18" x14ac:dyDescent="0.25">
      <c r="A76" s="11"/>
      <c r="B76" s="2" t="s">
        <v>14</v>
      </c>
      <c r="C76" s="3">
        <f t="shared" si="34"/>
        <v>2.7285252807343456E-4</v>
      </c>
      <c r="D76" s="4">
        <f t="shared" si="32"/>
        <v>1.8478711620166694E-2</v>
      </c>
      <c r="E76" s="4">
        <f t="shared" si="32"/>
        <v>0</v>
      </c>
      <c r="F76" s="4">
        <f t="shared" si="32"/>
        <v>0.10266929623316241</v>
      </c>
      <c r="G76" s="4">
        <f t="shared" si="32"/>
        <v>0</v>
      </c>
      <c r="H76" s="4">
        <f t="shared" si="32"/>
        <v>0</v>
      </c>
      <c r="I76" s="4">
        <f t="shared" si="32"/>
        <v>0</v>
      </c>
      <c r="J76" s="4">
        <f t="shared" si="32"/>
        <v>0</v>
      </c>
      <c r="K76" s="4">
        <f t="shared" si="35"/>
        <v>0.12142086038140254</v>
      </c>
      <c r="M76" s="11"/>
      <c r="N76" s="2" t="s">
        <v>14</v>
      </c>
      <c r="O76" s="3">
        <f t="shared" si="36"/>
        <v>1.9645382021287288E-4</v>
      </c>
      <c r="P76" s="4">
        <f t="shared" si="33"/>
        <v>8.3154202290750111E-3</v>
      </c>
      <c r="Q76" s="4">
        <f t="shared" si="33"/>
        <v>0</v>
      </c>
      <c r="R76" s="4">
        <f t="shared" si="33"/>
        <v>3.2854174794611973E-2</v>
      </c>
      <c r="S76" s="4">
        <f t="shared" si="33"/>
        <v>0</v>
      </c>
      <c r="T76" s="4">
        <f t="shared" si="33"/>
        <v>0</v>
      </c>
      <c r="U76" s="4">
        <f t="shared" si="33"/>
        <v>0</v>
      </c>
      <c r="V76" s="4">
        <f t="shared" si="33"/>
        <v>0</v>
      </c>
      <c r="W76" s="4">
        <f t="shared" si="37"/>
        <v>4.1366048843899855E-2</v>
      </c>
      <c r="Y76" s="11"/>
      <c r="Z76" s="2" t="s">
        <v>14</v>
      </c>
      <c r="AA76" s="3">
        <v>0</v>
      </c>
      <c r="AB76" s="4">
        <v>3.754105647440869E-4</v>
      </c>
      <c r="AC76" s="4">
        <v>0</v>
      </c>
      <c r="AD76" s="4">
        <v>1.0455189770089995E-2</v>
      </c>
      <c r="AE76" s="4">
        <v>0</v>
      </c>
      <c r="AF76" s="4">
        <v>0</v>
      </c>
      <c r="AG76" s="4">
        <v>0</v>
      </c>
      <c r="AH76" s="4">
        <v>0</v>
      </c>
      <c r="AI76" s="4">
        <v>1.0830600334834082E-2</v>
      </c>
      <c r="AK76" s="11"/>
      <c r="AL76" s="2" t="s">
        <v>14</v>
      </c>
      <c r="AM76" s="3">
        <v>0</v>
      </c>
      <c r="AN76" s="4">
        <v>1.6893475413483911E-4</v>
      </c>
      <c r="AO76" s="4">
        <v>0</v>
      </c>
      <c r="AP76" s="4">
        <v>3.3456607264287985E-3</v>
      </c>
      <c r="AQ76" s="4">
        <v>0</v>
      </c>
      <c r="AR76" s="4">
        <v>0</v>
      </c>
      <c r="AS76" s="4">
        <v>0</v>
      </c>
      <c r="AT76" s="4">
        <v>0</v>
      </c>
      <c r="AU76" s="4">
        <v>3.5145954805636376E-3</v>
      </c>
      <c r="AW76" s="11"/>
      <c r="AX76" s="2" t="s">
        <v>14</v>
      </c>
      <c r="AY76" s="3">
        <v>2.7285252807343456E-4</v>
      </c>
      <c r="AZ76" s="4">
        <v>1.8103301055422606E-2</v>
      </c>
      <c r="BA76" s="4">
        <v>0</v>
      </c>
      <c r="BB76" s="4">
        <v>9.2214106463072418E-2</v>
      </c>
      <c r="BC76" s="4">
        <v>0</v>
      </c>
      <c r="BD76" s="4">
        <v>0</v>
      </c>
      <c r="BE76" s="4">
        <v>0</v>
      </c>
      <c r="BF76" s="4">
        <v>0</v>
      </c>
      <c r="BG76" s="4">
        <v>0.11059026004656847</v>
      </c>
      <c r="BI76" s="11"/>
      <c r="BJ76" s="2" t="s">
        <v>14</v>
      </c>
      <c r="BK76" s="3">
        <v>1.9645382021287288E-4</v>
      </c>
      <c r="BL76" s="4">
        <v>8.1464854749401724E-3</v>
      </c>
      <c r="BM76" s="4">
        <v>0</v>
      </c>
      <c r="BN76" s="4">
        <v>2.9508514068183174E-2</v>
      </c>
      <c r="BO76" s="4">
        <v>0</v>
      </c>
      <c r="BP76" s="4">
        <v>0</v>
      </c>
      <c r="BQ76" s="4">
        <v>0</v>
      </c>
      <c r="BR76" s="4">
        <v>0</v>
      </c>
      <c r="BS76" s="4">
        <v>3.7851453363336215E-2</v>
      </c>
      <c r="BU76" s="11"/>
      <c r="BV76" s="2" t="s">
        <v>14</v>
      </c>
      <c r="BW76" s="3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G76" s="11"/>
      <c r="CH76" s="2" t="s">
        <v>14</v>
      </c>
      <c r="CI76" s="3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</row>
    <row r="77" spans="1:95" ht="18" x14ac:dyDescent="0.25">
      <c r="A77" s="11"/>
      <c r="B77" s="5" t="s">
        <v>15</v>
      </c>
      <c r="C77" s="6">
        <f t="shared" si="34"/>
        <v>2.3743183101701051E-3</v>
      </c>
      <c r="D77" s="6">
        <f t="shared" si="32"/>
        <v>0</v>
      </c>
      <c r="E77" s="6">
        <f t="shared" si="32"/>
        <v>0</v>
      </c>
      <c r="F77" s="6">
        <f t="shared" si="32"/>
        <v>0</v>
      </c>
      <c r="G77" s="6">
        <f t="shared" si="32"/>
        <v>0</v>
      </c>
      <c r="H77" s="6">
        <f t="shared" si="32"/>
        <v>0</v>
      </c>
      <c r="I77" s="6">
        <f t="shared" si="32"/>
        <v>0</v>
      </c>
      <c r="J77" s="6">
        <f t="shared" si="32"/>
        <v>0</v>
      </c>
      <c r="K77" s="6">
        <f t="shared" si="35"/>
        <v>2.3743183101701051E-3</v>
      </c>
      <c r="M77" s="11"/>
      <c r="N77" s="5" t="s">
        <v>15</v>
      </c>
      <c r="O77" s="6">
        <f t="shared" si="36"/>
        <v>1.5433069016105685E-3</v>
      </c>
      <c r="P77" s="6">
        <f t="shared" si="33"/>
        <v>0</v>
      </c>
      <c r="Q77" s="6">
        <f t="shared" si="33"/>
        <v>0</v>
      </c>
      <c r="R77" s="6">
        <f t="shared" si="33"/>
        <v>0</v>
      </c>
      <c r="S77" s="6">
        <f t="shared" si="33"/>
        <v>0</v>
      </c>
      <c r="T77" s="6">
        <f t="shared" si="33"/>
        <v>0</v>
      </c>
      <c r="U77" s="6">
        <f t="shared" si="33"/>
        <v>0</v>
      </c>
      <c r="V77" s="6">
        <f t="shared" si="33"/>
        <v>0</v>
      </c>
      <c r="W77" s="6">
        <f t="shared" si="37"/>
        <v>1.5433069016105685E-3</v>
      </c>
      <c r="Y77" s="11"/>
      <c r="Z77" s="5" t="s">
        <v>15</v>
      </c>
      <c r="AA77" s="6">
        <v>5.1037792768180413E-5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5.1037792768180413E-5</v>
      </c>
      <c r="AK77" s="11"/>
      <c r="AL77" s="5" t="s">
        <v>15</v>
      </c>
      <c r="AM77" s="6">
        <v>3.3174565299317269E-5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3.3174565299317269E-5</v>
      </c>
      <c r="AW77" s="11"/>
      <c r="AX77" s="5" t="s">
        <v>15</v>
      </c>
      <c r="AY77" s="6">
        <v>2.3232805174019247E-3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2.3232805174019247E-3</v>
      </c>
      <c r="BI77" s="11"/>
      <c r="BJ77" s="5" t="s">
        <v>15</v>
      </c>
      <c r="BK77" s="6">
        <v>1.5101323363112512E-3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1.5101323363112512E-3</v>
      </c>
      <c r="BU77" s="11"/>
      <c r="BV77" s="5" t="s">
        <v>15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G77" s="11"/>
      <c r="CH77" s="5" t="s">
        <v>15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</row>
    <row r="78" spans="1:95" ht="18" x14ac:dyDescent="0.25">
      <c r="A78" s="11"/>
      <c r="B78" s="2" t="s">
        <v>16</v>
      </c>
      <c r="C78" s="3">
        <f t="shared" si="34"/>
        <v>0</v>
      </c>
      <c r="D78" s="4">
        <f t="shared" si="32"/>
        <v>0</v>
      </c>
      <c r="E78" s="4">
        <f t="shared" si="32"/>
        <v>0</v>
      </c>
      <c r="F78" s="4">
        <f t="shared" si="32"/>
        <v>0</v>
      </c>
      <c r="G78" s="4">
        <f t="shared" si="32"/>
        <v>0</v>
      </c>
      <c r="H78" s="4">
        <f t="shared" si="32"/>
        <v>0</v>
      </c>
      <c r="I78" s="4">
        <f t="shared" si="32"/>
        <v>0</v>
      </c>
      <c r="J78" s="4">
        <f t="shared" si="32"/>
        <v>0</v>
      </c>
      <c r="K78" s="4">
        <f t="shared" si="35"/>
        <v>0</v>
      </c>
      <c r="M78" s="11"/>
      <c r="N78" s="2" t="s">
        <v>16</v>
      </c>
      <c r="O78" s="3">
        <f t="shared" si="36"/>
        <v>0</v>
      </c>
      <c r="P78" s="4">
        <f t="shared" si="33"/>
        <v>0</v>
      </c>
      <c r="Q78" s="4">
        <f t="shared" si="33"/>
        <v>0</v>
      </c>
      <c r="R78" s="4">
        <f t="shared" si="33"/>
        <v>0</v>
      </c>
      <c r="S78" s="4">
        <f t="shared" si="33"/>
        <v>0</v>
      </c>
      <c r="T78" s="4">
        <f t="shared" si="33"/>
        <v>0</v>
      </c>
      <c r="U78" s="4">
        <f t="shared" si="33"/>
        <v>0</v>
      </c>
      <c r="V78" s="4">
        <f t="shared" si="33"/>
        <v>0</v>
      </c>
      <c r="W78" s="4">
        <f t="shared" si="37"/>
        <v>0</v>
      </c>
      <c r="Y78" s="11"/>
      <c r="Z78" s="2" t="s">
        <v>16</v>
      </c>
      <c r="AA78" s="3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K78" s="11"/>
      <c r="AL78" s="2" t="s">
        <v>16</v>
      </c>
      <c r="AM78" s="3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W78" s="11"/>
      <c r="AX78" s="2" t="s">
        <v>16</v>
      </c>
      <c r="AY78" s="3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I78" s="11"/>
      <c r="BJ78" s="2" t="s">
        <v>16</v>
      </c>
      <c r="BK78" s="3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U78" s="11"/>
      <c r="BV78" s="2" t="s">
        <v>16</v>
      </c>
      <c r="BW78" s="3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G78" s="11"/>
      <c r="CH78" s="2" t="s">
        <v>16</v>
      </c>
      <c r="CI78" s="3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</row>
    <row r="79" spans="1:95" ht="18" x14ac:dyDescent="0.25">
      <c r="A79" s="11"/>
      <c r="B79" s="5" t="s">
        <v>17</v>
      </c>
      <c r="C79" s="6">
        <f t="shared" si="34"/>
        <v>0</v>
      </c>
      <c r="D79" s="6">
        <f t="shared" si="32"/>
        <v>0</v>
      </c>
      <c r="E79" s="6">
        <f t="shared" si="32"/>
        <v>0</v>
      </c>
      <c r="F79" s="6">
        <f t="shared" si="32"/>
        <v>0</v>
      </c>
      <c r="G79" s="6">
        <f t="shared" si="32"/>
        <v>0</v>
      </c>
      <c r="H79" s="6">
        <f t="shared" si="32"/>
        <v>0</v>
      </c>
      <c r="I79" s="6">
        <f t="shared" si="32"/>
        <v>0</v>
      </c>
      <c r="J79" s="6">
        <f t="shared" si="32"/>
        <v>0</v>
      </c>
      <c r="K79" s="6">
        <f t="shared" si="35"/>
        <v>0</v>
      </c>
      <c r="M79" s="11"/>
      <c r="N79" s="5" t="s">
        <v>17</v>
      </c>
      <c r="O79" s="6">
        <f t="shared" si="36"/>
        <v>0</v>
      </c>
      <c r="P79" s="6">
        <f t="shared" si="33"/>
        <v>0</v>
      </c>
      <c r="Q79" s="6">
        <f t="shared" si="33"/>
        <v>0</v>
      </c>
      <c r="R79" s="6">
        <f t="shared" si="33"/>
        <v>0</v>
      </c>
      <c r="S79" s="6">
        <f t="shared" si="33"/>
        <v>0</v>
      </c>
      <c r="T79" s="6">
        <f t="shared" si="33"/>
        <v>0</v>
      </c>
      <c r="U79" s="6">
        <f t="shared" si="33"/>
        <v>0</v>
      </c>
      <c r="V79" s="6">
        <f t="shared" si="33"/>
        <v>0</v>
      </c>
      <c r="W79" s="6">
        <f t="shared" si="37"/>
        <v>0</v>
      </c>
      <c r="Y79" s="11"/>
      <c r="Z79" s="5" t="s">
        <v>17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K79" s="11"/>
      <c r="AL79" s="5" t="s">
        <v>17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W79" s="11"/>
      <c r="AX79" s="5" t="s">
        <v>17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I79" s="11"/>
      <c r="BJ79" s="5" t="s">
        <v>17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U79" s="11"/>
      <c r="BV79" s="5" t="s">
        <v>17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G79" s="11"/>
      <c r="CH79" s="5" t="s">
        <v>17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</row>
    <row r="80" spans="1:95" ht="18" x14ac:dyDescent="0.25">
      <c r="A80" s="11"/>
      <c r="B80" s="2" t="s">
        <v>18</v>
      </c>
      <c r="C80" s="3">
        <f t="shared" si="34"/>
        <v>2.9207361482858417E-3</v>
      </c>
      <c r="D80" s="4">
        <f t="shared" si="32"/>
        <v>0</v>
      </c>
      <c r="E80" s="4">
        <f t="shared" si="32"/>
        <v>0</v>
      </c>
      <c r="F80" s="4">
        <f t="shared" si="32"/>
        <v>0</v>
      </c>
      <c r="G80" s="4">
        <f t="shared" si="32"/>
        <v>0</v>
      </c>
      <c r="H80" s="4">
        <f t="shared" si="32"/>
        <v>0</v>
      </c>
      <c r="I80" s="3">
        <f t="shared" si="32"/>
        <v>0</v>
      </c>
      <c r="J80" s="3">
        <f t="shared" si="32"/>
        <v>0</v>
      </c>
      <c r="K80" s="3">
        <f t="shared" si="35"/>
        <v>2.9207361482858417E-3</v>
      </c>
      <c r="M80" s="11"/>
      <c r="N80" s="2" t="s">
        <v>18</v>
      </c>
      <c r="O80" s="3">
        <f t="shared" si="36"/>
        <v>2.1905521112143811E-3</v>
      </c>
      <c r="P80" s="4">
        <f t="shared" si="33"/>
        <v>0</v>
      </c>
      <c r="Q80" s="4">
        <f t="shared" si="33"/>
        <v>0</v>
      </c>
      <c r="R80" s="4">
        <f t="shared" si="33"/>
        <v>0</v>
      </c>
      <c r="S80" s="4">
        <f t="shared" si="33"/>
        <v>0</v>
      </c>
      <c r="T80" s="4">
        <f t="shared" si="33"/>
        <v>0</v>
      </c>
      <c r="U80" s="3">
        <f t="shared" si="33"/>
        <v>0</v>
      </c>
      <c r="V80" s="3">
        <f t="shared" si="33"/>
        <v>0</v>
      </c>
      <c r="W80" s="3">
        <f t="shared" si="37"/>
        <v>2.1905521112143811E-3</v>
      </c>
      <c r="Y80" s="11"/>
      <c r="Z80" s="2" t="s">
        <v>18</v>
      </c>
      <c r="AA80" s="3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3">
        <v>0</v>
      </c>
      <c r="AH80" s="3">
        <v>0</v>
      </c>
      <c r="AI80" s="3">
        <v>0</v>
      </c>
      <c r="AK80" s="11"/>
      <c r="AL80" s="2" t="s">
        <v>18</v>
      </c>
      <c r="AM80" s="3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3">
        <v>0</v>
      </c>
      <c r="AT80" s="3">
        <v>0</v>
      </c>
      <c r="AU80" s="3">
        <v>0</v>
      </c>
      <c r="AW80" s="11"/>
      <c r="AX80" s="2" t="s">
        <v>18</v>
      </c>
      <c r="AY80" s="3">
        <v>2.9207361482858417E-3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3">
        <v>0</v>
      </c>
      <c r="BF80" s="3">
        <v>0</v>
      </c>
      <c r="BG80" s="3">
        <v>2.9207361482858417E-3</v>
      </c>
      <c r="BI80" s="11"/>
      <c r="BJ80" s="2" t="s">
        <v>18</v>
      </c>
      <c r="BK80" s="3">
        <v>2.1905521112143811E-3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3">
        <v>0</v>
      </c>
      <c r="BR80" s="3">
        <v>0</v>
      </c>
      <c r="BS80" s="3">
        <v>2.1905521112143811E-3</v>
      </c>
      <c r="BU80" s="11"/>
      <c r="BV80" s="2" t="s">
        <v>18</v>
      </c>
      <c r="BW80" s="3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3">
        <v>0</v>
      </c>
      <c r="CD80" s="3">
        <v>0</v>
      </c>
      <c r="CE80" s="3">
        <v>0</v>
      </c>
      <c r="CG80" s="11"/>
      <c r="CH80" s="2" t="s">
        <v>18</v>
      </c>
      <c r="CI80" s="3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3">
        <v>0</v>
      </c>
      <c r="CP80" s="3">
        <v>0</v>
      </c>
      <c r="CQ80" s="3">
        <v>0</v>
      </c>
    </row>
    <row r="81" spans="1:95" ht="18" x14ac:dyDescent="0.25">
      <c r="A81" s="11"/>
      <c r="B81" s="5" t="s">
        <v>19</v>
      </c>
      <c r="C81" s="6">
        <f t="shared" si="34"/>
        <v>3.2794365946546929E-4</v>
      </c>
      <c r="D81" s="6">
        <f t="shared" si="32"/>
        <v>0</v>
      </c>
      <c r="E81" s="6">
        <f t="shared" si="32"/>
        <v>0</v>
      </c>
      <c r="F81" s="6">
        <f t="shared" si="32"/>
        <v>0</v>
      </c>
      <c r="G81" s="6">
        <f t="shared" si="32"/>
        <v>0</v>
      </c>
      <c r="H81" s="6">
        <f t="shared" si="32"/>
        <v>0</v>
      </c>
      <c r="I81" s="6">
        <f t="shared" si="32"/>
        <v>0</v>
      </c>
      <c r="J81" s="6">
        <f t="shared" si="32"/>
        <v>0</v>
      </c>
      <c r="K81" s="6">
        <f t="shared" si="35"/>
        <v>3.2794365946546929E-4</v>
      </c>
      <c r="M81" s="11"/>
      <c r="N81" s="5" t="s">
        <v>19</v>
      </c>
      <c r="O81" s="6">
        <f t="shared" si="36"/>
        <v>2.3611943481513788E-4</v>
      </c>
      <c r="P81" s="6">
        <f t="shared" si="33"/>
        <v>0</v>
      </c>
      <c r="Q81" s="6">
        <f t="shared" si="33"/>
        <v>0</v>
      </c>
      <c r="R81" s="6">
        <f t="shared" si="33"/>
        <v>0</v>
      </c>
      <c r="S81" s="6">
        <f t="shared" si="33"/>
        <v>0</v>
      </c>
      <c r="T81" s="6">
        <f t="shared" si="33"/>
        <v>0</v>
      </c>
      <c r="U81" s="6">
        <f t="shared" si="33"/>
        <v>0</v>
      </c>
      <c r="V81" s="6">
        <f t="shared" si="33"/>
        <v>0</v>
      </c>
      <c r="W81" s="6">
        <f t="shared" si="37"/>
        <v>2.3611943481513788E-4</v>
      </c>
      <c r="Y81" s="11"/>
      <c r="Z81" s="5" t="s">
        <v>19</v>
      </c>
      <c r="AA81" s="6">
        <v>5.208783658654268E-5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5.208783658654268E-5</v>
      </c>
      <c r="AK81" s="11"/>
      <c r="AL81" s="5" t="s">
        <v>19</v>
      </c>
      <c r="AM81" s="6">
        <v>3.7503242342310726E-5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3.7503242342310726E-5</v>
      </c>
      <c r="AW81" s="11"/>
      <c r="AX81" s="5" t="s">
        <v>19</v>
      </c>
      <c r="AY81" s="6">
        <v>2.758558228789266E-4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2.758558228789266E-4</v>
      </c>
      <c r="BI81" s="11"/>
      <c r="BJ81" s="5" t="s">
        <v>19</v>
      </c>
      <c r="BK81" s="6">
        <v>1.9861619247282716E-4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1.9861619247282716E-4</v>
      </c>
      <c r="BU81" s="11"/>
      <c r="BV81" s="5" t="s">
        <v>19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G81" s="11"/>
      <c r="CH81" s="5" t="s">
        <v>19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</row>
    <row r="82" spans="1:95" ht="18" x14ac:dyDescent="0.25">
      <c r="A82" s="11"/>
      <c r="B82" s="2" t="s">
        <v>20</v>
      </c>
      <c r="C82" s="3">
        <f t="shared" si="34"/>
        <v>3.2092387297191549E-2</v>
      </c>
      <c r="D82" s="4">
        <f t="shared" si="32"/>
        <v>0</v>
      </c>
      <c r="E82" s="4">
        <f t="shared" si="32"/>
        <v>0</v>
      </c>
      <c r="F82" s="4">
        <f t="shared" si="32"/>
        <v>0</v>
      </c>
      <c r="G82" s="4">
        <f t="shared" si="32"/>
        <v>0</v>
      </c>
      <c r="H82" s="4">
        <f t="shared" si="32"/>
        <v>0</v>
      </c>
      <c r="I82" s="4">
        <f t="shared" si="32"/>
        <v>1.6576271851677436E-3</v>
      </c>
      <c r="J82" s="4">
        <f t="shared" si="32"/>
        <v>3.705021853116941E-3</v>
      </c>
      <c r="K82" s="4">
        <f t="shared" si="35"/>
        <v>3.7455036335476234E-2</v>
      </c>
      <c r="M82" s="11"/>
      <c r="N82" s="2" t="s">
        <v>20</v>
      </c>
      <c r="O82" s="3">
        <f t="shared" si="36"/>
        <v>2.2464671108034084E-2</v>
      </c>
      <c r="P82" s="4">
        <f t="shared" si="33"/>
        <v>0</v>
      </c>
      <c r="Q82" s="4">
        <f t="shared" si="33"/>
        <v>0</v>
      </c>
      <c r="R82" s="4">
        <f t="shared" si="33"/>
        <v>0</v>
      </c>
      <c r="S82" s="4">
        <f t="shared" si="33"/>
        <v>0</v>
      </c>
      <c r="T82" s="4">
        <f t="shared" si="33"/>
        <v>0</v>
      </c>
      <c r="U82" s="4">
        <f t="shared" si="33"/>
        <v>4.6413561184696823E-4</v>
      </c>
      <c r="V82" s="4">
        <f t="shared" si="33"/>
        <v>1.5931593968402846E-3</v>
      </c>
      <c r="W82" s="4">
        <f t="shared" si="37"/>
        <v>2.4521966116721337E-2</v>
      </c>
      <c r="Y82" s="11"/>
      <c r="Z82" s="2" t="s">
        <v>20</v>
      </c>
      <c r="AA82" s="3">
        <v>9.0430271851636598E-7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6.7370949153468604E-5</v>
      </c>
      <c r="AH82" s="4">
        <v>1.2532525131438653E-5</v>
      </c>
      <c r="AI82" s="4">
        <v>8.0807777003423625E-5</v>
      </c>
      <c r="AK82" s="11"/>
      <c r="AL82" s="2" t="s">
        <v>20</v>
      </c>
      <c r="AM82" s="3">
        <v>6.3301190296145619E-7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1.8863865762971211E-5</v>
      </c>
      <c r="AT82" s="4">
        <v>5.3889858065186213E-6</v>
      </c>
      <c r="AU82" s="4">
        <v>2.4885863472451289E-5</v>
      </c>
      <c r="AW82" s="11"/>
      <c r="AX82" s="2" t="s">
        <v>20</v>
      </c>
      <c r="AY82" s="3">
        <v>3.2091482994473036E-2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1.5902562360142749E-3</v>
      </c>
      <c r="BF82" s="4">
        <v>3.6924893279855022E-3</v>
      </c>
      <c r="BG82" s="4">
        <v>3.7374228558472812E-2</v>
      </c>
      <c r="BI82" s="11"/>
      <c r="BJ82" s="2" t="s">
        <v>20</v>
      </c>
      <c r="BK82" s="3">
        <v>2.2464038096131123E-2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4.4527174608399701E-4</v>
      </c>
      <c r="BR82" s="4">
        <v>1.5877704110337659E-3</v>
      </c>
      <c r="BS82" s="4">
        <v>2.4497080253248885E-2</v>
      </c>
      <c r="BU82" s="11"/>
      <c r="BV82" s="2" t="s">
        <v>20</v>
      </c>
      <c r="BW82" s="3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G82" s="11"/>
      <c r="CH82" s="2" t="s">
        <v>20</v>
      </c>
      <c r="CI82" s="3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</row>
    <row r="83" spans="1:95" ht="18" x14ac:dyDescent="0.25">
      <c r="A83" s="11"/>
      <c r="B83" s="5" t="s">
        <v>21</v>
      </c>
      <c r="C83" s="6">
        <f t="shared" si="34"/>
        <v>8.3755587370138215E-3</v>
      </c>
      <c r="D83" s="6">
        <f t="shared" si="32"/>
        <v>0</v>
      </c>
      <c r="E83" s="6">
        <f t="shared" si="32"/>
        <v>0</v>
      </c>
      <c r="F83" s="6">
        <f t="shared" si="32"/>
        <v>0</v>
      </c>
      <c r="G83" s="6">
        <f t="shared" si="32"/>
        <v>0</v>
      </c>
      <c r="H83" s="6">
        <f t="shared" si="32"/>
        <v>0</v>
      </c>
      <c r="I83" s="6">
        <f t="shared" si="32"/>
        <v>0</v>
      </c>
      <c r="J83" s="6">
        <f t="shared" si="32"/>
        <v>0</v>
      </c>
      <c r="K83" s="6">
        <f t="shared" si="35"/>
        <v>8.3755587370138215E-3</v>
      </c>
      <c r="M83" s="11"/>
      <c r="N83" s="5" t="s">
        <v>21</v>
      </c>
      <c r="O83" s="6">
        <f t="shared" si="36"/>
        <v>6.2816690527603657E-3</v>
      </c>
      <c r="P83" s="6">
        <f t="shared" si="33"/>
        <v>0</v>
      </c>
      <c r="Q83" s="6">
        <f t="shared" si="33"/>
        <v>0</v>
      </c>
      <c r="R83" s="6">
        <f t="shared" si="33"/>
        <v>0</v>
      </c>
      <c r="S83" s="6">
        <f t="shared" si="33"/>
        <v>0</v>
      </c>
      <c r="T83" s="6">
        <f t="shared" si="33"/>
        <v>0</v>
      </c>
      <c r="U83" s="6">
        <f t="shared" si="33"/>
        <v>0</v>
      </c>
      <c r="V83" s="6">
        <f t="shared" si="33"/>
        <v>0</v>
      </c>
      <c r="W83" s="6">
        <f t="shared" si="37"/>
        <v>6.2816690527603657E-3</v>
      </c>
      <c r="Y83" s="11"/>
      <c r="Z83" s="5" t="s">
        <v>21</v>
      </c>
      <c r="AA83" s="6">
        <v>1.0005499882535091E-4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1.0005499882535091E-4</v>
      </c>
      <c r="AK83" s="11"/>
      <c r="AL83" s="5" t="s">
        <v>21</v>
      </c>
      <c r="AM83" s="6">
        <v>7.5041249119013181E-5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7.5041249119013181E-5</v>
      </c>
      <c r="AW83" s="11"/>
      <c r="AX83" s="5" t="s">
        <v>21</v>
      </c>
      <c r="AY83" s="6">
        <v>8.2755037381884704E-3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8.2755037381884704E-3</v>
      </c>
      <c r="BI83" s="11"/>
      <c r="BJ83" s="5" t="s">
        <v>21</v>
      </c>
      <c r="BK83" s="6">
        <v>6.2066278036413524E-3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6.2066278036413524E-3</v>
      </c>
      <c r="BU83" s="11"/>
      <c r="BV83" s="5" t="s">
        <v>21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G83" s="11"/>
      <c r="CH83" s="5" t="s">
        <v>21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</row>
    <row r="84" spans="1:95" ht="15.75" thickBot="1" x14ac:dyDescent="0.3">
      <c r="A84" s="12"/>
      <c r="B84" s="7" t="s">
        <v>10</v>
      </c>
      <c r="C84" s="8">
        <f t="shared" ref="C84:J84" si="38">SUM(C74:C83)</f>
        <v>5.6476174163590249E-2</v>
      </c>
      <c r="D84" s="8">
        <f t="shared" si="38"/>
        <v>1.8478711620166694E-2</v>
      </c>
      <c r="E84" s="8">
        <f t="shared" si="38"/>
        <v>0</v>
      </c>
      <c r="F84" s="8">
        <f t="shared" si="38"/>
        <v>0.10266929623316241</v>
      </c>
      <c r="G84" s="8">
        <f t="shared" si="38"/>
        <v>0</v>
      </c>
      <c r="H84" s="8">
        <f t="shared" si="38"/>
        <v>0</v>
      </c>
      <c r="I84" s="8">
        <f t="shared" si="38"/>
        <v>0.4099157350388466</v>
      </c>
      <c r="J84" s="8">
        <f t="shared" si="38"/>
        <v>8.7296383330779395E-2</v>
      </c>
      <c r="K84" s="8">
        <f>SUM(K74:K83)</f>
        <v>0.67483630038654518</v>
      </c>
      <c r="M84" s="12"/>
      <c r="N84" s="7" t="s">
        <v>10</v>
      </c>
      <c r="O84" s="8">
        <f t="shared" ref="O84:V84" si="39">SUM(O74:O83)</f>
        <v>3.9095955869514684E-2</v>
      </c>
      <c r="P84" s="8">
        <f t="shared" si="39"/>
        <v>8.3154202290750111E-3</v>
      </c>
      <c r="Q84" s="8">
        <f t="shared" si="39"/>
        <v>0</v>
      </c>
      <c r="R84" s="8">
        <f t="shared" si="39"/>
        <v>3.2854174794611973E-2</v>
      </c>
      <c r="S84" s="8">
        <f t="shared" si="39"/>
        <v>0</v>
      </c>
      <c r="T84" s="8">
        <f t="shared" si="39"/>
        <v>0</v>
      </c>
      <c r="U84" s="8">
        <f t="shared" si="39"/>
        <v>0.12294156796795061</v>
      </c>
      <c r="V84" s="8">
        <f t="shared" si="39"/>
        <v>4.0045185676565016E-2</v>
      </c>
      <c r="W84" s="8">
        <f>SUM(W74:W83)</f>
        <v>0.24325230453771732</v>
      </c>
      <c r="Y84" s="12"/>
      <c r="Z84" s="7" t="s">
        <v>10</v>
      </c>
      <c r="AA84" s="8">
        <v>4.1357848222689714E-4</v>
      </c>
      <c r="AB84" s="8">
        <v>3.754105647440869E-4</v>
      </c>
      <c r="AC84" s="8">
        <v>0</v>
      </c>
      <c r="AD84" s="8">
        <v>1.0455189770089995E-2</v>
      </c>
      <c r="AE84" s="8">
        <v>0</v>
      </c>
      <c r="AF84" s="8">
        <v>0</v>
      </c>
      <c r="AG84" s="8">
        <v>1.4490170433283199E-2</v>
      </c>
      <c r="AH84" s="8">
        <v>1.1019815117418065E-2</v>
      </c>
      <c r="AI84" s="8">
        <v>3.6754164367762243E-2</v>
      </c>
      <c r="AK84" s="12"/>
      <c r="AL84" s="7" t="s">
        <v>10</v>
      </c>
      <c r="AM84" s="8">
        <v>2.7065036957711565E-4</v>
      </c>
      <c r="AN84" s="8">
        <v>1.6893475413483911E-4</v>
      </c>
      <c r="AO84" s="8">
        <v>0</v>
      </c>
      <c r="AP84" s="8">
        <v>3.3456607264287985E-3</v>
      </c>
      <c r="AQ84" s="8">
        <v>0</v>
      </c>
      <c r="AR84" s="8">
        <v>0</v>
      </c>
      <c r="AS84" s="8">
        <v>4.3457037110018904E-3</v>
      </c>
      <c r="AT84" s="8">
        <v>5.0687389782583664E-3</v>
      </c>
      <c r="AU84" s="8">
        <v>1.3199688539401011E-2</v>
      </c>
      <c r="AW84" s="12"/>
      <c r="AX84" s="7" t="s">
        <v>10</v>
      </c>
      <c r="AY84" s="8">
        <v>5.6062595681363354E-2</v>
      </c>
      <c r="AZ84" s="8">
        <v>1.8103301055422606E-2</v>
      </c>
      <c r="BA84" s="8">
        <v>0</v>
      </c>
      <c r="BB84" s="8">
        <v>9.2214106463072418E-2</v>
      </c>
      <c r="BC84" s="8">
        <v>0</v>
      </c>
      <c r="BD84" s="8">
        <v>0</v>
      </c>
      <c r="BE84" s="8">
        <v>0.39542556460556338</v>
      </c>
      <c r="BF84" s="8">
        <v>7.6276568213361332E-2</v>
      </c>
      <c r="BG84" s="8">
        <v>0.63808213601878294</v>
      </c>
      <c r="BI84" s="12"/>
      <c r="BJ84" s="7" t="s">
        <v>10</v>
      </c>
      <c r="BK84" s="8">
        <v>3.8825305499937575E-2</v>
      </c>
      <c r="BL84" s="8">
        <v>8.1464854749401724E-3</v>
      </c>
      <c r="BM84" s="8">
        <v>0</v>
      </c>
      <c r="BN84" s="8">
        <v>2.9508514068183174E-2</v>
      </c>
      <c r="BO84" s="8">
        <v>0</v>
      </c>
      <c r="BP84" s="8">
        <v>0</v>
      </c>
      <c r="BQ84" s="8">
        <v>0.11859586425694872</v>
      </c>
      <c r="BR84" s="8">
        <v>3.4976446698306643E-2</v>
      </c>
      <c r="BS84" s="8">
        <v>0.23005261599831628</v>
      </c>
      <c r="BU84" s="12"/>
      <c r="BV84" s="7" t="s">
        <v>10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G84" s="12"/>
      <c r="CH84" s="7" t="s">
        <v>10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</row>
    <row r="89" spans="1:95" ht="15.75" thickBot="1" x14ac:dyDescent="0.3"/>
    <row r="90" spans="1:95" ht="15" customHeight="1" x14ac:dyDescent="0.25">
      <c r="A90" s="16" t="str">
        <f>+Y90</f>
        <v>DEPARTAMENTO DE CAJAMARCA</v>
      </c>
      <c r="B90" s="16"/>
      <c r="C90" s="15" t="s">
        <v>2</v>
      </c>
      <c r="D90" s="15"/>
      <c r="E90" s="15"/>
      <c r="F90" s="15"/>
      <c r="G90" s="15"/>
      <c r="H90" s="15"/>
      <c r="I90" s="15"/>
      <c r="J90" s="15"/>
      <c r="K90" s="15"/>
      <c r="M90" s="16" t="str">
        <f>+A90</f>
        <v>DEPARTAMENTO DE CAJAMARCA</v>
      </c>
      <c r="N90" s="16"/>
      <c r="O90" s="15" t="s">
        <v>2</v>
      </c>
      <c r="P90" s="15"/>
      <c r="Q90" s="15"/>
      <c r="R90" s="15"/>
      <c r="S90" s="15"/>
      <c r="T90" s="15"/>
      <c r="U90" s="15"/>
      <c r="V90" s="15"/>
      <c r="W90" s="15"/>
      <c r="Y90" s="16" t="s">
        <v>38</v>
      </c>
      <c r="Z90" s="16"/>
      <c r="AA90" s="15" t="s">
        <v>2</v>
      </c>
      <c r="AB90" s="15"/>
      <c r="AC90" s="15"/>
      <c r="AD90" s="15"/>
      <c r="AE90" s="15"/>
      <c r="AF90" s="15"/>
      <c r="AG90" s="15"/>
      <c r="AH90" s="15"/>
      <c r="AI90" s="15"/>
      <c r="AK90" s="16" t="s">
        <v>38</v>
      </c>
      <c r="AL90" s="16"/>
      <c r="AM90" s="15" t="s">
        <v>2</v>
      </c>
      <c r="AN90" s="15"/>
      <c r="AO90" s="15"/>
      <c r="AP90" s="15"/>
      <c r="AQ90" s="15"/>
      <c r="AR90" s="15"/>
      <c r="AS90" s="15"/>
      <c r="AT90" s="15"/>
      <c r="AU90" s="15"/>
      <c r="AW90" s="16" t="s">
        <v>38</v>
      </c>
      <c r="AX90" s="16"/>
      <c r="AY90" s="15" t="s">
        <v>2</v>
      </c>
      <c r="AZ90" s="15"/>
      <c r="BA90" s="15"/>
      <c r="BB90" s="15"/>
      <c r="BC90" s="15"/>
      <c r="BD90" s="15"/>
      <c r="BE90" s="15"/>
      <c r="BF90" s="15"/>
      <c r="BG90" s="15"/>
      <c r="BI90" s="16" t="s">
        <v>38</v>
      </c>
      <c r="BJ90" s="16"/>
      <c r="BK90" s="15" t="s">
        <v>2</v>
      </c>
      <c r="BL90" s="15"/>
      <c r="BM90" s="15"/>
      <c r="BN90" s="15"/>
      <c r="BO90" s="15"/>
      <c r="BP90" s="15"/>
      <c r="BQ90" s="15"/>
      <c r="BR90" s="15"/>
      <c r="BS90" s="15"/>
      <c r="BU90" s="16" t="s">
        <v>38</v>
      </c>
      <c r="BV90" s="16"/>
      <c r="BW90" s="15" t="s">
        <v>2</v>
      </c>
      <c r="BX90" s="15"/>
      <c r="BY90" s="15"/>
      <c r="BZ90" s="15"/>
      <c r="CA90" s="15"/>
      <c r="CB90" s="15"/>
      <c r="CC90" s="15"/>
      <c r="CD90" s="15"/>
      <c r="CE90" s="15"/>
      <c r="CG90" s="16" t="s">
        <v>38</v>
      </c>
      <c r="CH90" s="16"/>
      <c r="CI90" s="15" t="s">
        <v>2</v>
      </c>
      <c r="CJ90" s="15"/>
      <c r="CK90" s="15"/>
      <c r="CL90" s="15"/>
      <c r="CM90" s="15"/>
      <c r="CN90" s="15"/>
      <c r="CO90" s="15"/>
      <c r="CP90" s="15"/>
      <c r="CQ90" s="15"/>
    </row>
    <row r="91" spans="1:95" ht="15" customHeight="1" x14ac:dyDescent="0.25">
      <c r="A91" s="14" t="s">
        <v>0</v>
      </c>
      <c r="B91" s="14"/>
      <c r="C91" s="1" t="s">
        <v>64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M91" s="14" t="s">
        <v>1</v>
      </c>
      <c r="N91" s="14"/>
      <c r="O91" s="1" t="s">
        <v>64</v>
      </c>
      <c r="P91" s="1" t="s">
        <v>3</v>
      </c>
      <c r="Q91" s="1" t="s">
        <v>4</v>
      </c>
      <c r="R91" s="1" t="s">
        <v>5</v>
      </c>
      <c r="S91" s="1" t="s">
        <v>6</v>
      </c>
      <c r="T91" s="1" t="s">
        <v>7</v>
      </c>
      <c r="U91" s="1" t="s">
        <v>8</v>
      </c>
      <c r="V91" s="1" t="s">
        <v>9</v>
      </c>
      <c r="W91" s="1" t="s">
        <v>10</v>
      </c>
      <c r="Y91" s="14" t="s">
        <v>0</v>
      </c>
      <c r="Z91" s="14"/>
      <c r="AA91" s="1" t="s">
        <v>64</v>
      </c>
      <c r="AB91" s="1" t="s">
        <v>3</v>
      </c>
      <c r="AC91" s="1" t="s">
        <v>4</v>
      </c>
      <c r="AD91" s="1" t="s">
        <v>5</v>
      </c>
      <c r="AE91" s="1" t="s">
        <v>6</v>
      </c>
      <c r="AF91" s="1" t="s">
        <v>7</v>
      </c>
      <c r="AG91" s="1" t="s">
        <v>8</v>
      </c>
      <c r="AH91" s="1" t="s">
        <v>9</v>
      </c>
      <c r="AI91" s="1" t="s">
        <v>10</v>
      </c>
      <c r="AK91" s="14" t="s">
        <v>1</v>
      </c>
      <c r="AL91" s="14"/>
      <c r="AM91" s="1" t="s">
        <v>64</v>
      </c>
      <c r="AN91" s="1" t="s">
        <v>3</v>
      </c>
      <c r="AO91" s="1" t="s">
        <v>4</v>
      </c>
      <c r="AP91" s="1" t="s">
        <v>5</v>
      </c>
      <c r="AQ91" s="1" t="s">
        <v>6</v>
      </c>
      <c r="AR91" s="1" t="s">
        <v>7</v>
      </c>
      <c r="AS91" s="1" t="s">
        <v>8</v>
      </c>
      <c r="AT91" s="1" t="s">
        <v>9</v>
      </c>
      <c r="AU91" s="1" t="s">
        <v>10</v>
      </c>
      <c r="AW91" s="14" t="s">
        <v>0</v>
      </c>
      <c r="AX91" s="14"/>
      <c r="AY91" s="1" t="s">
        <v>64</v>
      </c>
      <c r="AZ91" s="1" t="s">
        <v>3</v>
      </c>
      <c r="BA91" s="1" t="s">
        <v>4</v>
      </c>
      <c r="BB91" s="1" t="s">
        <v>5</v>
      </c>
      <c r="BC91" s="1" t="s">
        <v>6</v>
      </c>
      <c r="BD91" s="1" t="s">
        <v>7</v>
      </c>
      <c r="BE91" s="1" t="s">
        <v>8</v>
      </c>
      <c r="BF91" s="1" t="s">
        <v>9</v>
      </c>
      <c r="BG91" s="1" t="s">
        <v>10</v>
      </c>
      <c r="BI91" s="14" t="s">
        <v>1</v>
      </c>
      <c r="BJ91" s="14"/>
      <c r="BK91" s="1" t="s">
        <v>64</v>
      </c>
      <c r="BL91" s="1" t="s">
        <v>3</v>
      </c>
      <c r="BM91" s="1" t="s">
        <v>4</v>
      </c>
      <c r="BN91" s="1" t="s">
        <v>5</v>
      </c>
      <c r="BO91" s="1" t="s">
        <v>6</v>
      </c>
      <c r="BP91" s="1" t="s">
        <v>7</v>
      </c>
      <c r="BQ91" s="1" t="s">
        <v>8</v>
      </c>
      <c r="BR91" s="1" t="s">
        <v>9</v>
      </c>
      <c r="BS91" s="1" t="s">
        <v>10</v>
      </c>
      <c r="BU91" s="14" t="s">
        <v>0</v>
      </c>
      <c r="BV91" s="14"/>
      <c r="BW91" s="1" t="s">
        <v>64</v>
      </c>
      <c r="BX91" s="1" t="s">
        <v>3</v>
      </c>
      <c r="BY91" s="1" t="s">
        <v>4</v>
      </c>
      <c r="BZ91" s="1" t="s">
        <v>5</v>
      </c>
      <c r="CA91" s="1" t="s">
        <v>6</v>
      </c>
      <c r="CB91" s="1" t="s">
        <v>7</v>
      </c>
      <c r="CC91" s="1" t="s">
        <v>8</v>
      </c>
      <c r="CD91" s="1" t="s">
        <v>9</v>
      </c>
      <c r="CE91" s="1" t="s">
        <v>10</v>
      </c>
      <c r="CG91" s="14" t="s">
        <v>1</v>
      </c>
      <c r="CH91" s="14"/>
      <c r="CI91" s="1" t="s">
        <v>64</v>
      </c>
      <c r="CJ91" s="1" t="s">
        <v>3</v>
      </c>
      <c r="CK91" s="1" t="s">
        <v>4</v>
      </c>
      <c r="CL91" s="1" t="s">
        <v>5</v>
      </c>
      <c r="CM91" s="1" t="s">
        <v>6</v>
      </c>
      <c r="CN91" s="1" t="s">
        <v>7</v>
      </c>
      <c r="CO91" s="1" t="s">
        <v>8</v>
      </c>
      <c r="CP91" s="1" t="s">
        <v>9</v>
      </c>
      <c r="CQ91" s="1" t="s">
        <v>10</v>
      </c>
    </row>
    <row r="92" spans="1:95" ht="18" x14ac:dyDescent="0.25">
      <c r="A92" s="11" t="s">
        <v>11</v>
      </c>
      <c r="B92" s="2" t="s">
        <v>12</v>
      </c>
      <c r="C92" s="3">
        <f>+AA92+AY92+BW92</f>
        <v>1.2104325666887976E-2</v>
      </c>
      <c r="D92" s="4">
        <f t="shared" ref="D92:J101" si="40">+AB92+AZ92+BX92</f>
        <v>0</v>
      </c>
      <c r="E92" s="4">
        <f t="shared" si="40"/>
        <v>0</v>
      </c>
      <c r="F92" s="4">
        <f t="shared" si="40"/>
        <v>0</v>
      </c>
      <c r="G92" s="4">
        <f t="shared" si="40"/>
        <v>0</v>
      </c>
      <c r="H92" s="4">
        <f t="shared" si="40"/>
        <v>0</v>
      </c>
      <c r="I92" s="4">
        <f t="shared" si="40"/>
        <v>0.49264366319688069</v>
      </c>
      <c r="J92" s="4">
        <f t="shared" si="40"/>
        <v>0.10179019264729169</v>
      </c>
      <c r="K92" s="4">
        <f>SUM(C92:J92)</f>
        <v>0.60653818151106043</v>
      </c>
      <c r="M92" s="11" t="s">
        <v>11</v>
      </c>
      <c r="N92" s="2" t="s">
        <v>12</v>
      </c>
      <c r="O92" s="3">
        <f>+AM92+BK92+CI92</f>
        <v>7.4374473840824002E-3</v>
      </c>
      <c r="P92" s="4">
        <f t="shared" ref="P92:V101" si="41">+AN92+BL92+CJ92</f>
        <v>0</v>
      </c>
      <c r="Q92" s="4">
        <f t="shared" si="41"/>
        <v>0</v>
      </c>
      <c r="R92" s="4">
        <f t="shared" si="41"/>
        <v>0</v>
      </c>
      <c r="S92" s="4">
        <f t="shared" si="41"/>
        <v>0</v>
      </c>
      <c r="T92" s="4">
        <f t="shared" si="41"/>
        <v>0</v>
      </c>
      <c r="U92" s="4">
        <f t="shared" si="41"/>
        <v>0.1477930989590642</v>
      </c>
      <c r="V92" s="4">
        <f t="shared" si="41"/>
        <v>4.6823488617754185E-2</v>
      </c>
      <c r="W92" s="4">
        <f>SUM(O92:V92)</f>
        <v>0.20205403496090077</v>
      </c>
      <c r="Y92" s="11" t="s">
        <v>11</v>
      </c>
      <c r="Z92" s="2" t="s">
        <v>12</v>
      </c>
      <c r="AA92" s="3">
        <v>2.7171515533999478E-4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1.8994554792306703E-2</v>
      </c>
      <c r="AH92" s="4">
        <v>1.4496383489464271E-2</v>
      </c>
      <c r="AI92" s="4">
        <v>3.3762653437110969E-2</v>
      </c>
      <c r="AK92" s="11" t="s">
        <v>11</v>
      </c>
      <c r="AL92" s="2" t="s">
        <v>12</v>
      </c>
      <c r="AM92" s="3">
        <v>1.6302909320399688E-4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5.698366437692011E-3</v>
      </c>
      <c r="AT92" s="4">
        <v>6.6683364051535647E-3</v>
      </c>
      <c r="AU92" s="4">
        <v>1.2529731936049573E-2</v>
      </c>
      <c r="AW92" s="11" t="s">
        <v>11</v>
      </c>
      <c r="AX92" s="2" t="s">
        <v>12</v>
      </c>
      <c r="AY92" s="3">
        <v>1.1832610511547981E-2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0.47364910840457397</v>
      </c>
      <c r="BF92" s="4">
        <v>8.7293809157827418E-2</v>
      </c>
      <c r="BG92" s="4">
        <v>0.57277552807394938</v>
      </c>
      <c r="BI92" s="11" t="s">
        <v>11</v>
      </c>
      <c r="BJ92" s="2" t="s">
        <v>12</v>
      </c>
      <c r="BK92" s="3">
        <v>7.2744182908784033E-3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0.1420947325213722</v>
      </c>
      <c r="BR92" s="4">
        <v>4.0155152212600617E-2</v>
      </c>
      <c r="BS92" s="4">
        <v>0.18952430302485124</v>
      </c>
      <c r="BU92" s="11" t="s">
        <v>11</v>
      </c>
      <c r="BV92" s="2" t="s">
        <v>12</v>
      </c>
      <c r="BW92" s="3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G92" s="11" t="s">
        <v>11</v>
      </c>
      <c r="CH92" s="2" t="s">
        <v>12</v>
      </c>
      <c r="CI92" s="3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</row>
    <row r="93" spans="1:95" x14ac:dyDescent="0.25">
      <c r="A93" s="11"/>
      <c r="B93" s="5" t="s">
        <v>13</v>
      </c>
      <c r="C93" s="6">
        <f t="shared" ref="C93:C101" si="42">+AA93+AY93+BW93</f>
        <v>8.1354063271470224E-5</v>
      </c>
      <c r="D93" s="6">
        <f t="shared" si="40"/>
        <v>0</v>
      </c>
      <c r="E93" s="6">
        <f t="shared" si="40"/>
        <v>0</v>
      </c>
      <c r="F93" s="6">
        <f t="shared" si="40"/>
        <v>0</v>
      </c>
      <c r="G93" s="6">
        <f t="shared" si="40"/>
        <v>0</v>
      </c>
      <c r="H93" s="6">
        <f t="shared" si="40"/>
        <v>0</v>
      </c>
      <c r="I93" s="6">
        <f t="shared" si="40"/>
        <v>0</v>
      </c>
      <c r="J93" s="6">
        <f t="shared" si="40"/>
        <v>0</v>
      </c>
      <c r="K93" s="6">
        <f t="shared" ref="K93:K101" si="43">SUM(C93:J93)</f>
        <v>8.1354063271470224E-5</v>
      </c>
      <c r="M93" s="11"/>
      <c r="N93" s="5" t="s">
        <v>13</v>
      </c>
      <c r="O93" s="6">
        <f t="shared" ref="O93:O101" si="44">+AM93+BK93+CI93</f>
        <v>1.3016650123435237E-5</v>
      </c>
      <c r="P93" s="6">
        <f t="shared" si="41"/>
        <v>0</v>
      </c>
      <c r="Q93" s="6">
        <f t="shared" si="41"/>
        <v>0</v>
      </c>
      <c r="R93" s="6">
        <f t="shared" si="41"/>
        <v>0</v>
      </c>
      <c r="S93" s="6">
        <f t="shared" si="41"/>
        <v>0</v>
      </c>
      <c r="T93" s="6">
        <f t="shared" si="41"/>
        <v>0</v>
      </c>
      <c r="U93" s="6">
        <f t="shared" si="41"/>
        <v>0</v>
      </c>
      <c r="V93" s="6">
        <f t="shared" si="41"/>
        <v>0</v>
      </c>
      <c r="W93" s="6">
        <f t="shared" ref="W93:W101" si="45">SUM(O93:V93)</f>
        <v>1.3016650123435237E-5</v>
      </c>
      <c r="Y93" s="11"/>
      <c r="Z93" s="5" t="s">
        <v>13</v>
      </c>
      <c r="AA93" s="6">
        <v>4.1838990508696568E-6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4.1838990508696568E-6</v>
      </c>
      <c r="AK93" s="11"/>
      <c r="AL93" s="5" t="s">
        <v>13</v>
      </c>
      <c r="AM93" s="6">
        <v>6.6942384813914507E-7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6.6942384813914507E-7</v>
      </c>
      <c r="AW93" s="11"/>
      <c r="AX93" s="5" t="s">
        <v>13</v>
      </c>
      <c r="AY93" s="6">
        <v>7.7170164220600573E-5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7.7170164220600573E-5</v>
      </c>
      <c r="BI93" s="11"/>
      <c r="BJ93" s="5" t="s">
        <v>13</v>
      </c>
      <c r="BK93" s="6">
        <v>1.2347226275296091E-5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1.2347226275296091E-5</v>
      </c>
      <c r="BU93" s="11"/>
      <c r="BV93" s="5" t="s">
        <v>13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G93" s="11"/>
      <c r="CH93" s="5" t="s">
        <v>13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</row>
    <row r="94" spans="1:95" ht="18" x14ac:dyDescent="0.25">
      <c r="A94" s="11"/>
      <c r="B94" s="2" t="s">
        <v>14</v>
      </c>
      <c r="C94" s="3">
        <f t="shared" si="42"/>
        <v>3.2814822313150601E-4</v>
      </c>
      <c r="D94" s="4">
        <f t="shared" si="40"/>
        <v>2.2266484982918475E-2</v>
      </c>
      <c r="E94" s="4">
        <f t="shared" si="40"/>
        <v>0</v>
      </c>
      <c r="F94" s="4">
        <f t="shared" si="40"/>
        <v>0.12467130274131163</v>
      </c>
      <c r="G94" s="4">
        <f t="shared" si="40"/>
        <v>0</v>
      </c>
      <c r="H94" s="4">
        <f t="shared" si="40"/>
        <v>0</v>
      </c>
      <c r="I94" s="4">
        <f t="shared" si="40"/>
        <v>0</v>
      </c>
      <c r="J94" s="4">
        <f t="shared" si="40"/>
        <v>0</v>
      </c>
      <c r="K94" s="4">
        <f t="shared" si="43"/>
        <v>0.14726593594736162</v>
      </c>
      <c r="M94" s="11"/>
      <c r="N94" s="2" t="s">
        <v>14</v>
      </c>
      <c r="O94" s="3">
        <f t="shared" si="44"/>
        <v>2.3626672065468431E-4</v>
      </c>
      <c r="P94" s="4">
        <f t="shared" si="41"/>
        <v>1.0019918242313314E-2</v>
      </c>
      <c r="Q94" s="4">
        <f t="shared" si="41"/>
        <v>0</v>
      </c>
      <c r="R94" s="4">
        <f t="shared" si="41"/>
        <v>3.989481687721972E-2</v>
      </c>
      <c r="S94" s="4">
        <f t="shared" si="41"/>
        <v>0</v>
      </c>
      <c r="T94" s="4">
        <f t="shared" si="41"/>
        <v>0</v>
      </c>
      <c r="U94" s="4">
        <f t="shared" si="41"/>
        <v>0</v>
      </c>
      <c r="V94" s="4">
        <f t="shared" si="41"/>
        <v>0</v>
      </c>
      <c r="W94" s="4">
        <f t="shared" si="45"/>
        <v>5.0151001840187719E-2</v>
      </c>
      <c r="Y94" s="11"/>
      <c r="Z94" s="2" t="s">
        <v>14</v>
      </c>
      <c r="AA94" s="3">
        <v>0</v>
      </c>
      <c r="AB94" s="4">
        <v>4.9440863054975976E-4</v>
      </c>
      <c r="AC94" s="4">
        <v>0</v>
      </c>
      <c r="AD94" s="4">
        <v>1.3769287659477013E-2</v>
      </c>
      <c r="AE94" s="4">
        <v>0</v>
      </c>
      <c r="AF94" s="4">
        <v>0</v>
      </c>
      <c r="AG94" s="4">
        <v>0</v>
      </c>
      <c r="AH94" s="4">
        <v>0</v>
      </c>
      <c r="AI94" s="4">
        <v>1.4263696290026773E-2</v>
      </c>
      <c r="AK94" s="11"/>
      <c r="AL94" s="2" t="s">
        <v>14</v>
      </c>
      <c r="AM94" s="3">
        <v>0</v>
      </c>
      <c r="AN94" s="4">
        <v>2.2248388374739191E-4</v>
      </c>
      <c r="AO94" s="4">
        <v>0</v>
      </c>
      <c r="AP94" s="4">
        <v>4.4061720510326441E-3</v>
      </c>
      <c r="AQ94" s="4">
        <v>0</v>
      </c>
      <c r="AR94" s="4">
        <v>0</v>
      </c>
      <c r="AS94" s="4">
        <v>0</v>
      </c>
      <c r="AT94" s="4">
        <v>0</v>
      </c>
      <c r="AU94" s="4">
        <v>4.6286559347800361E-3</v>
      </c>
      <c r="AW94" s="11"/>
      <c r="AX94" s="2" t="s">
        <v>14</v>
      </c>
      <c r="AY94" s="3">
        <v>3.2814822313150601E-4</v>
      </c>
      <c r="AZ94" s="4">
        <v>2.1772076352368715E-2</v>
      </c>
      <c r="BA94" s="4">
        <v>0</v>
      </c>
      <c r="BB94" s="4">
        <v>0.11090201508183462</v>
      </c>
      <c r="BC94" s="4">
        <v>0</v>
      </c>
      <c r="BD94" s="4">
        <v>0</v>
      </c>
      <c r="BE94" s="4">
        <v>0</v>
      </c>
      <c r="BF94" s="4">
        <v>0</v>
      </c>
      <c r="BG94" s="4">
        <v>0.13300223965733485</v>
      </c>
      <c r="BI94" s="11"/>
      <c r="BJ94" s="2" t="s">
        <v>14</v>
      </c>
      <c r="BK94" s="3">
        <v>2.3626672065468431E-4</v>
      </c>
      <c r="BL94" s="4">
        <v>9.7974343585659224E-3</v>
      </c>
      <c r="BM94" s="4">
        <v>0</v>
      </c>
      <c r="BN94" s="4">
        <v>3.5488644826187077E-2</v>
      </c>
      <c r="BO94" s="4">
        <v>0</v>
      </c>
      <c r="BP94" s="4">
        <v>0</v>
      </c>
      <c r="BQ94" s="4">
        <v>0</v>
      </c>
      <c r="BR94" s="4">
        <v>0</v>
      </c>
      <c r="BS94" s="4">
        <v>4.5522345905407685E-2</v>
      </c>
      <c r="BU94" s="11"/>
      <c r="BV94" s="2" t="s">
        <v>14</v>
      </c>
      <c r="BW94" s="3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G94" s="11"/>
      <c r="CH94" s="2" t="s">
        <v>14</v>
      </c>
      <c r="CI94" s="3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</row>
    <row r="95" spans="1:95" ht="18" x14ac:dyDescent="0.25">
      <c r="A95" s="11"/>
      <c r="B95" s="5" t="s">
        <v>15</v>
      </c>
      <c r="C95" s="6">
        <f t="shared" si="42"/>
        <v>2.8613272629207202E-3</v>
      </c>
      <c r="D95" s="6">
        <f t="shared" si="40"/>
        <v>0</v>
      </c>
      <c r="E95" s="6">
        <f t="shared" si="40"/>
        <v>0</v>
      </c>
      <c r="F95" s="6">
        <f t="shared" si="40"/>
        <v>0</v>
      </c>
      <c r="G95" s="6">
        <f t="shared" si="40"/>
        <v>0</v>
      </c>
      <c r="H95" s="6">
        <f t="shared" si="40"/>
        <v>0</v>
      </c>
      <c r="I95" s="6">
        <f t="shared" si="40"/>
        <v>0</v>
      </c>
      <c r="J95" s="6">
        <f t="shared" si="40"/>
        <v>0</v>
      </c>
      <c r="K95" s="6">
        <f t="shared" si="43"/>
        <v>2.8613272629207202E-3</v>
      </c>
      <c r="M95" s="11"/>
      <c r="N95" s="5" t="s">
        <v>15</v>
      </c>
      <c r="O95" s="6">
        <f t="shared" si="44"/>
        <v>1.8598627208984682E-3</v>
      </c>
      <c r="P95" s="6">
        <f t="shared" si="41"/>
        <v>0</v>
      </c>
      <c r="Q95" s="6">
        <f t="shared" si="41"/>
        <v>0</v>
      </c>
      <c r="R95" s="6">
        <f t="shared" si="41"/>
        <v>0</v>
      </c>
      <c r="S95" s="6">
        <f t="shared" si="41"/>
        <v>0</v>
      </c>
      <c r="T95" s="6">
        <f t="shared" si="41"/>
        <v>0</v>
      </c>
      <c r="U95" s="6">
        <f t="shared" si="41"/>
        <v>0</v>
      </c>
      <c r="V95" s="6">
        <f t="shared" si="41"/>
        <v>0</v>
      </c>
      <c r="W95" s="6">
        <f t="shared" si="45"/>
        <v>1.8598627208984682E-3</v>
      </c>
      <c r="Y95" s="11"/>
      <c r="Z95" s="5" t="s">
        <v>15</v>
      </c>
      <c r="AA95" s="6">
        <v>6.7215810098471566E-5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6.7215810098471566E-5</v>
      </c>
      <c r="AK95" s="11"/>
      <c r="AL95" s="5" t="s">
        <v>15</v>
      </c>
      <c r="AM95" s="6">
        <v>4.3690276564006522E-5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4.3690276564006522E-5</v>
      </c>
      <c r="AW95" s="11"/>
      <c r="AX95" s="5" t="s">
        <v>15</v>
      </c>
      <c r="AY95" s="6">
        <v>2.7941114528222486E-3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2.7941114528222486E-3</v>
      </c>
      <c r="BI95" s="11"/>
      <c r="BJ95" s="5" t="s">
        <v>15</v>
      </c>
      <c r="BK95" s="6">
        <v>1.8161724443344616E-3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1.8161724443344616E-3</v>
      </c>
      <c r="BU95" s="11"/>
      <c r="BV95" s="5" t="s">
        <v>15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G95" s="11"/>
      <c r="CH95" s="5" t="s">
        <v>15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</row>
    <row r="96" spans="1:95" ht="18" x14ac:dyDescent="0.25">
      <c r="A96" s="11"/>
      <c r="B96" s="2" t="s">
        <v>16</v>
      </c>
      <c r="C96" s="3">
        <f t="shared" si="42"/>
        <v>0</v>
      </c>
      <c r="D96" s="4">
        <f t="shared" si="40"/>
        <v>0</v>
      </c>
      <c r="E96" s="4">
        <f t="shared" si="40"/>
        <v>0</v>
      </c>
      <c r="F96" s="4">
        <f t="shared" si="40"/>
        <v>0</v>
      </c>
      <c r="G96" s="4">
        <f t="shared" si="40"/>
        <v>0</v>
      </c>
      <c r="H96" s="4">
        <f t="shared" si="40"/>
        <v>0</v>
      </c>
      <c r="I96" s="4">
        <f t="shared" si="40"/>
        <v>0</v>
      </c>
      <c r="J96" s="4">
        <f t="shared" si="40"/>
        <v>0</v>
      </c>
      <c r="K96" s="4">
        <f t="shared" si="43"/>
        <v>0</v>
      </c>
      <c r="M96" s="11"/>
      <c r="N96" s="2" t="s">
        <v>16</v>
      </c>
      <c r="O96" s="3">
        <f t="shared" si="44"/>
        <v>0</v>
      </c>
      <c r="P96" s="4">
        <f t="shared" si="41"/>
        <v>0</v>
      </c>
      <c r="Q96" s="4">
        <f t="shared" si="41"/>
        <v>0</v>
      </c>
      <c r="R96" s="4">
        <f t="shared" si="41"/>
        <v>0</v>
      </c>
      <c r="S96" s="4">
        <f t="shared" si="41"/>
        <v>0</v>
      </c>
      <c r="T96" s="4">
        <f t="shared" si="41"/>
        <v>0</v>
      </c>
      <c r="U96" s="4">
        <f t="shared" si="41"/>
        <v>0</v>
      </c>
      <c r="V96" s="4">
        <f t="shared" si="41"/>
        <v>0</v>
      </c>
      <c r="W96" s="4">
        <f t="shared" si="45"/>
        <v>0</v>
      </c>
      <c r="Y96" s="11"/>
      <c r="Z96" s="2" t="s">
        <v>16</v>
      </c>
      <c r="AA96" s="3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K96" s="11"/>
      <c r="AL96" s="2" t="s">
        <v>16</v>
      </c>
      <c r="AM96" s="3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W96" s="11"/>
      <c r="AX96" s="2" t="s">
        <v>16</v>
      </c>
      <c r="AY96" s="3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I96" s="11"/>
      <c r="BJ96" s="2" t="s">
        <v>16</v>
      </c>
      <c r="BK96" s="3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U96" s="11"/>
      <c r="BV96" s="2" t="s">
        <v>16</v>
      </c>
      <c r="BW96" s="3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G96" s="11"/>
      <c r="CH96" s="2" t="s">
        <v>16</v>
      </c>
      <c r="CI96" s="3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</row>
    <row r="97" spans="1:95" ht="18" x14ac:dyDescent="0.25">
      <c r="A97" s="11"/>
      <c r="B97" s="5" t="s">
        <v>17</v>
      </c>
      <c r="C97" s="6">
        <f t="shared" si="42"/>
        <v>0</v>
      </c>
      <c r="D97" s="6">
        <f t="shared" si="40"/>
        <v>0</v>
      </c>
      <c r="E97" s="6">
        <f t="shared" si="40"/>
        <v>0</v>
      </c>
      <c r="F97" s="6">
        <f t="shared" si="40"/>
        <v>0</v>
      </c>
      <c r="G97" s="6">
        <f t="shared" si="40"/>
        <v>0</v>
      </c>
      <c r="H97" s="6">
        <f t="shared" si="40"/>
        <v>0</v>
      </c>
      <c r="I97" s="6">
        <f t="shared" si="40"/>
        <v>0</v>
      </c>
      <c r="J97" s="6">
        <f t="shared" si="40"/>
        <v>0</v>
      </c>
      <c r="K97" s="6">
        <f t="shared" si="43"/>
        <v>0</v>
      </c>
      <c r="M97" s="11"/>
      <c r="N97" s="5" t="s">
        <v>17</v>
      </c>
      <c r="O97" s="6">
        <f t="shared" si="44"/>
        <v>0</v>
      </c>
      <c r="P97" s="6">
        <f t="shared" si="41"/>
        <v>0</v>
      </c>
      <c r="Q97" s="6">
        <f t="shared" si="41"/>
        <v>0</v>
      </c>
      <c r="R97" s="6">
        <f t="shared" si="41"/>
        <v>0</v>
      </c>
      <c r="S97" s="6">
        <f t="shared" si="41"/>
        <v>0</v>
      </c>
      <c r="T97" s="6">
        <f t="shared" si="41"/>
        <v>0</v>
      </c>
      <c r="U97" s="6">
        <f t="shared" si="41"/>
        <v>0</v>
      </c>
      <c r="V97" s="6">
        <f t="shared" si="41"/>
        <v>0</v>
      </c>
      <c r="W97" s="6">
        <f t="shared" si="45"/>
        <v>0</v>
      </c>
      <c r="Y97" s="11"/>
      <c r="Z97" s="5" t="s">
        <v>17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K97" s="11"/>
      <c r="AL97" s="5" t="s">
        <v>17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W97" s="11"/>
      <c r="AX97" s="5" t="s">
        <v>17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I97" s="11"/>
      <c r="BJ97" s="5" t="s">
        <v>17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U97" s="11"/>
      <c r="BV97" s="5" t="s">
        <v>17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G97" s="11"/>
      <c r="CH97" s="5" t="s">
        <v>17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</row>
    <row r="98" spans="1:95" ht="18" x14ac:dyDescent="0.25">
      <c r="A98" s="11"/>
      <c r="B98" s="2" t="s">
        <v>18</v>
      </c>
      <c r="C98" s="3">
        <f t="shared" si="42"/>
        <v>3.5126461318254975E-3</v>
      </c>
      <c r="D98" s="4">
        <f t="shared" si="40"/>
        <v>0</v>
      </c>
      <c r="E98" s="4">
        <f t="shared" si="40"/>
        <v>0</v>
      </c>
      <c r="F98" s="4">
        <f t="shared" si="40"/>
        <v>0</v>
      </c>
      <c r="G98" s="4">
        <f t="shared" si="40"/>
        <v>0</v>
      </c>
      <c r="H98" s="4">
        <f t="shared" si="40"/>
        <v>0</v>
      </c>
      <c r="I98" s="3">
        <f t="shared" si="40"/>
        <v>0</v>
      </c>
      <c r="J98" s="3">
        <f t="shared" si="40"/>
        <v>0</v>
      </c>
      <c r="K98" s="3">
        <f t="shared" si="43"/>
        <v>3.5126461318254975E-3</v>
      </c>
      <c r="M98" s="11"/>
      <c r="N98" s="2" t="s">
        <v>18</v>
      </c>
      <c r="O98" s="3">
        <f t="shared" si="44"/>
        <v>2.634484598869123E-3</v>
      </c>
      <c r="P98" s="4">
        <f t="shared" si="41"/>
        <v>0</v>
      </c>
      <c r="Q98" s="4">
        <f t="shared" si="41"/>
        <v>0</v>
      </c>
      <c r="R98" s="4">
        <f t="shared" si="41"/>
        <v>0</v>
      </c>
      <c r="S98" s="4">
        <f t="shared" si="41"/>
        <v>0</v>
      </c>
      <c r="T98" s="4">
        <f t="shared" si="41"/>
        <v>0</v>
      </c>
      <c r="U98" s="3">
        <f t="shared" si="41"/>
        <v>0</v>
      </c>
      <c r="V98" s="3">
        <f t="shared" si="41"/>
        <v>0</v>
      </c>
      <c r="W98" s="3">
        <f t="shared" si="45"/>
        <v>2.634484598869123E-3</v>
      </c>
      <c r="Y98" s="11"/>
      <c r="Z98" s="2" t="s">
        <v>18</v>
      </c>
      <c r="AA98" s="3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3">
        <v>0</v>
      </c>
      <c r="AH98" s="3">
        <v>0</v>
      </c>
      <c r="AI98" s="3">
        <v>0</v>
      </c>
      <c r="AK98" s="11"/>
      <c r="AL98" s="2" t="s">
        <v>18</v>
      </c>
      <c r="AM98" s="3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3">
        <v>0</v>
      </c>
      <c r="AT98" s="3">
        <v>0</v>
      </c>
      <c r="AU98" s="3">
        <v>0</v>
      </c>
      <c r="AW98" s="11"/>
      <c r="AX98" s="2" t="s">
        <v>18</v>
      </c>
      <c r="AY98" s="3">
        <v>3.5126461318254975E-3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3">
        <v>0</v>
      </c>
      <c r="BF98" s="3">
        <v>0</v>
      </c>
      <c r="BG98" s="3">
        <v>3.5126461318254975E-3</v>
      </c>
      <c r="BI98" s="11"/>
      <c r="BJ98" s="2" t="s">
        <v>18</v>
      </c>
      <c r="BK98" s="3">
        <v>2.634484598869123E-3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3">
        <v>0</v>
      </c>
      <c r="BR98" s="3">
        <v>0</v>
      </c>
      <c r="BS98" s="3">
        <v>2.634484598869123E-3</v>
      </c>
      <c r="BU98" s="11"/>
      <c r="BV98" s="2" t="s">
        <v>18</v>
      </c>
      <c r="BW98" s="3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3">
        <v>0</v>
      </c>
      <c r="CD98" s="3">
        <v>0</v>
      </c>
      <c r="CE98" s="3">
        <v>0</v>
      </c>
      <c r="CG98" s="11"/>
      <c r="CH98" s="2" t="s">
        <v>18</v>
      </c>
      <c r="CI98" s="3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3">
        <v>0</v>
      </c>
      <c r="CP98" s="3">
        <v>0</v>
      </c>
      <c r="CQ98" s="3">
        <v>0</v>
      </c>
    </row>
    <row r="99" spans="1:95" ht="18" x14ac:dyDescent="0.25">
      <c r="A99" s="11"/>
      <c r="B99" s="5" t="s">
        <v>19</v>
      </c>
      <c r="C99" s="6">
        <f t="shared" si="42"/>
        <v>4.0035885707208861E-4</v>
      </c>
      <c r="D99" s="6">
        <f t="shared" si="40"/>
        <v>0</v>
      </c>
      <c r="E99" s="6">
        <f t="shared" si="40"/>
        <v>0</v>
      </c>
      <c r="F99" s="6">
        <f t="shared" si="40"/>
        <v>0</v>
      </c>
      <c r="G99" s="6">
        <f t="shared" si="40"/>
        <v>0</v>
      </c>
      <c r="H99" s="6">
        <f t="shared" si="40"/>
        <v>0</v>
      </c>
      <c r="I99" s="6">
        <f t="shared" si="40"/>
        <v>0</v>
      </c>
      <c r="J99" s="6">
        <f t="shared" si="40"/>
        <v>0</v>
      </c>
      <c r="K99" s="6">
        <f t="shared" si="43"/>
        <v>4.0035885707208861E-4</v>
      </c>
      <c r="M99" s="11"/>
      <c r="N99" s="5" t="s">
        <v>19</v>
      </c>
      <c r="O99" s="6">
        <f t="shared" si="44"/>
        <v>2.8825837709190382E-4</v>
      </c>
      <c r="P99" s="6">
        <f t="shared" si="41"/>
        <v>0</v>
      </c>
      <c r="Q99" s="6">
        <f t="shared" si="41"/>
        <v>0</v>
      </c>
      <c r="R99" s="6">
        <f t="shared" si="41"/>
        <v>0</v>
      </c>
      <c r="S99" s="6">
        <f t="shared" si="41"/>
        <v>0</v>
      </c>
      <c r="T99" s="6">
        <f t="shared" si="41"/>
        <v>0</v>
      </c>
      <c r="U99" s="6">
        <f t="shared" si="41"/>
        <v>0</v>
      </c>
      <c r="V99" s="6">
        <f t="shared" si="41"/>
        <v>0</v>
      </c>
      <c r="W99" s="6">
        <f t="shared" si="45"/>
        <v>2.8825837709190382E-4</v>
      </c>
      <c r="Y99" s="11"/>
      <c r="Z99" s="5" t="s">
        <v>19</v>
      </c>
      <c r="AA99" s="6">
        <v>6.8598697995107157E-5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6.8598697995107157E-5</v>
      </c>
      <c r="AK99" s="11"/>
      <c r="AL99" s="5" t="s">
        <v>19</v>
      </c>
      <c r="AM99" s="6">
        <v>4.9391062556477151E-5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4.9391062556477151E-5</v>
      </c>
      <c r="AW99" s="11"/>
      <c r="AX99" s="5" t="s">
        <v>19</v>
      </c>
      <c r="AY99" s="6">
        <v>3.3176015907698147E-4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3.3176015907698147E-4</v>
      </c>
      <c r="BI99" s="11"/>
      <c r="BJ99" s="5" t="s">
        <v>19</v>
      </c>
      <c r="BK99" s="6">
        <v>2.3886731453542665E-4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2.3886731453542665E-4</v>
      </c>
      <c r="BU99" s="11"/>
      <c r="BV99" s="5" t="s">
        <v>19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G99" s="11"/>
      <c r="CH99" s="5" t="s">
        <v>19</v>
      </c>
      <c r="CI99" s="6">
        <v>0</v>
      </c>
      <c r="CJ99" s="6">
        <v>0</v>
      </c>
      <c r="CK99" s="6">
        <v>0</v>
      </c>
      <c r="CL99" s="6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</row>
    <row r="100" spans="1:95" ht="18" x14ac:dyDescent="0.25">
      <c r="A100" s="11"/>
      <c r="B100" s="2" t="s">
        <v>20</v>
      </c>
      <c r="C100" s="3">
        <f t="shared" si="42"/>
        <v>3.8596263521044012E-2</v>
      </c>
      <c r="D100" s="4">
        <f t="shared" si="40"/>
        <v>0</v>
      </c>
      <c r="E100" s="4">
        <f t="shared" si="40"/>
        <v>0</v>
      </c>
      <c r="F100" s="4">
        <f t="shared" si="40"/>
        <v>0</v>
      </c>
      <c r="G100" s="4">
        <f t="shared" si="40"/>
        <v>0</v>
      </c>
      <c r="H100" s="4">
        <f t="shared" si="40"/>
        <v>0</v>
      </c>
      <c r="I100" s="4">
        <f t="shared" si="40"/>
        <v>2.001260346749478E-3</v>
      </c>
      <c r="J100" s="4">
        <f t="shared" si="40"/>
        <v>4.4573062178421829E-3</v>
      </c>
      <c r="K100" s="4">
        <f t="shared" si="43"/>
        <v>4.5054830085635676E-2</v>
      </c>
      <c r="M100" s="11"/>
      <c r="N100" s="2" t="s">
        <v>20</v>
      </c>
      <c r="O100" s="3">
        <f t="shared" si="44"/>
        <v>2.7017384464730808E-2</v>
      </c>
      <c r="P100" s="4">
        <f t="shared" si="41"/>
        <v>0</v>
      </c>
      <c r="Q100" s="4">
        <f t="shared" si="41"/>
        <v>0</v>
      </c>
      <c r="R100" s="4">
        <f t="shared" si="41"/>
        <v>0</v>
      </c>
      <c r="S100" s="4">
        <f t="shared" si="41"/>
        <v>0</v>
      </c>
      <c r="T100" s="4">
        <f t="shared" si="41"/>
        <v>0</v>
      </c>
      <c r="U100" s="4">
        <f t="shared" si="41"/>
        <v>5.6035289708985386E-4</v>
      </c>
      <c r="V100" s="4">
        <f t="shared" si="41"/>
        <v>1.9166416736721387E-3</v>
      </c>
      <c r="W100" s="4">
        <f t="shared" si="45"/>
        <v>2.9494379035492801E-2</v>
      </c>
      <c r="Y100" s="11"/>
      <c r="Z100" s="2" t="s">
        <v>20</v>
      </c>
      <c r="AA100" s="3">
        <v>1.1909496179706102E-6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8.8726268885134133E-5</v>
      </c>
      <c r="AH100" s="4">
        <v>1.6505099135366378E-5</v>
      </c>
      <c r="AI100" s="4">
        <v>1.0642231763847111E-4</v>
      </c>
      <c r="AK100" s="11"/>
      <c r="AL100" s="2" t="s">
        <v>20</v>
      </c>
      <c r="AM100" s="3">
        <v>8.336647325794271E-7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2.4843355287837561E-5</v>
      </c>
      <c r="AT100" s="4">
        <v>7.0971926282075421E-6</v>
      </c>
      <c r="AU100" s="4">
        <v>3.2774212648624527E-5</v>
      </c>
      <c r="AW100" s="11"/>
      <c r="AX100" s="2" t="s">
        <v>20</v>
      </c>
      <c r="AY100" s="3">
        <v>3.859507257142604E-2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1.9125340778643439E-3</v>
      </c>
      <c r="BF100" s="4">
        <v>4.4408011187068164E-3</v>
      </c>
      <c r="BG100" s="4">
        <v>4.4948407767997203E-2</v>
      </c>
      <c r="BI100" s="11"/>
      <c r="BJ100" s="2" t="s">
        <v>20</v>
      </c>
      <c r="BK100" s="3">
        <v>2.7016550799998228E-2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5.3550954180201632E-4</v>
      </c>
      <c r="BR100" s="4">
        <v>1.909544481043931E-3</v>
      </c>
      <c r="BS100" s="4">
        <v>2.9461604822844174E-2</v>
      </c>
      <c r="BU100" s="11"/>
      <c r="BV100" s="2" t="s">
        <v>20</v>
      </c>
      <c r="BW100" s="3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G100" s="11"/>
      <c r="CH100" s="2" t="s">
        <v>20</v>
      </c>
      <c r="CI100" s="3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</row>
    <row r="101" spans="1:95" ht="18" x14ac:dyDescent="0.25">
      <c r="A101" s="11"/>
      <c r="B101" s="5" t="s">
        <v>21</v>
      </c>
      <c r="C101" s="6">
        <f t="shared" si="42"/>
        <v>1.0084369725769753E-2</v>
      </c>
      <c r="D101" s="6">
        <f t="shared" si="40"/>
        <v>0</v>
      </c>
      <c r="E101" s="6">
        <f t="shared" si="40"/>
        <v>0</v>
      </c>
      <c r="F101" s="6">
        <f t="shared" si="40"/>
        <v>0</v>
      </c>
      <c r="G101" s="6">
        <f t="shared" si="40"/>
        <v>0</v>
      </c>
      <c r="H101" s="6">
        <f t="shared" si="40"/>
        <v>0</v>
      </c>
      <c r="I101" s="6">
        <f t="shared" si="40"/>
        <v>0</v>
      </c>
      <c r="J101" s="6">
        <f t="shared" si="40"/>
        <v>0</v>
      </c>
      <c r="K101" s="6">
        <f t="shared" si="43"/>
        <v>1.0084369725769753E-2</v>
      </c>
      <c r="M101" s="11"/>
      <c r="N101" s="5" t="s">
        <v>21</v>
      </c>
      <c r="O101" s="6">
        <f t="shared" si="44"/>
        <v>7.5632772943273145E-3</v>
      </c>
      <c r="P101" s="6">
        <f t="shared" si="41"/>
        <v>0</v>
      </c>
      <c r="Q101" s="6">
        <f t="shared" si="41"/>
        <v>0</v>
      </c>
      <c r="R101" s="6">
        <f t="shared" si="41"/>
        <v>0</v>
      </c>
      <c r="S101" s="6">
        <f t="shared" si="41"/>
        <v>0</v>
      </c>
      <c r="T101" s="6">
        <f t="shared" si="41"/>
        <v>0</v>
      </c>
      <c r="U101" s="6">
        <f t="shared" si="41"/>
        <v>0</v>
      </c>
      <c r="V101" s="6">
        <f t="shared" si="41"/>
        <v>0</v>
      </c>
      <c r="W101" s="6">
        <f t="shared" si="45"/>
        <v>7.5632772943273145E-3</v>
      </c>
      <c r="Y101" s="11"/>
      <c r="Z101" s="5" t="s">
        <v>21</v>
      </c>
      <c r="AA101" s="6">
        <v>1.3177054562282065E-4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1.3177054562282065E-4</v>
      </c>
      <c r="AK101" s="11"/>
      <c r="AL101" s="5" t="s">
        <v>21</v>
      </c>
      <c r="AM101" s="6">
        <v>9.8827909217115491E-5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9.8827909217115491E-5</v>
      </c>
      <c r="AW101" s="11"/>
      <c r="AX101" s="5" t="s">
        <v>21</v>
      </c>
      <c r="AY101" s="6">
        <v>9.9525991801469316E-3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9.9525991801469316E-3</v>
      </c>
      <c r="BI101" s="11"/>
      <c r="BJ101" s="5" t="s">
        <v>21</v>
      </c>
      <c r="BK101" s="6">
        <v>7.4644493851101987E-3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7.4644493851101987E-3</v>
      </c>
      <c r="BU101" s="11"/>
      <c r="BV101" s="5" t="s">
        <v>21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G101" s="11"/>
      <c r="CH101" s="5" t="s">
        <v>21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</row>
    <row r="102" spans="1:95" ht="15.75" thickBot="1" x14ac:dyDescent="0.3">
      <c r="A102" s="12"/>
      <c r="B102" s="7" t="s">
        <v>10</v>
      </c>
      <c r="C102" s="8">
        <f t="shared" ref="C102:J102" si="46">SUM(C92:C101)</f>
        <v>6.7968793451923026E-2</v>
      </c>
      <c r="D102" s="8">
        <f t="shared" si="46"/>
        <v>2.2266484982918475E-2</v>
      </c>
      <c r="E102" s="8">
        <f t="shared" si="46"/>
        <v>0</v>
      </c>
      <c r="F102" s="8">
        <f t="shared" si="46"/>
        <v>0.12467130274131163</v>
      </c>
      <c r="G102" s="8">
        <f t="shared" si="46"/>
        <v>0</v>
      </c>
      <c r="H102" s="8">
        <f t="shared" si="46"/>
        <v>0</v>
      </c>
      <c r="I102" s="8">
        <f t="shared" si="46"/>
        <v>0.49464492354363016</v>
      </c>
      <c r="J102" s="8">
        <f t="shared" si="46"/>
        <v>0.10624749886513388</v>
      </c>
      <c r="K102" s="8">
        <f>SUM(K92:K101)</f>
        <v>0.8157990035849173</v>
      </c>
      <c r="M102" s="12"/>
      <c r="N102" s="7" t="s">
        <v>10</v>
      </c>
      <c r="O102" s="8">
        <f t="shared" ref="O102:V102" si="47">SUM(O92:O101)</f>
        <v>4.7049998210778134E-2</v>
      </c>
      <c r="P102" s="8">
        <f t="shared" si="47"/>
        <v>1.0019918242313314E-2</v>
      </c>
      <c r="Q102" s="8">
        <f t="shared" si="47"/>
        <v>0</v>
      </c>
      <c r="R102" s="8">
        <f t="shared" si="47"/>
        <v>3.989481687721972E-2</v>
      </c>
      <c r="S102" s="8">
        <f t="shared" si="47"/>
        <v>0</v>
      </c>
      <c r="T102" s="8">
        <f t="shared" si="47"/>
        <v>0</v>
      </c>
      <c r="U102" s="8">
        <f t="shared" si="47"/>
        <v>0.14835345185615406</v>
      </c>
      <c r="V102" s="8">
        <f t="shared" si="47"/>
        <v>4.874013029142632E-2</v>
      </c>
      <c r="W102" s="8">
        <f>SUM(W92:W101)</f>
        <v>0.29405831547789146</v>
      </c>
      <c r="Y102" s="12"/>
      <c r="Z102" s="7" t="s">
        <v>10</v>
      </c>
      <c r="AA102" s="8">
        <v>5.4467505772523442E-4</v>
      </c>
      <c r="AB102" s="8">
        <v>4.9440863054975976E-4</v>
      </c>
      <c r="AC102" s="8">
        <v>0</v>
      </c>
      <c r="AD102" s="8">
        <v>1.3769287659477013E-2</v>
      </c>
      <c r="AE102" s="8">
        <v>0</v>
      </c>
      <c r="AF102" s="8">
        <v>0</v>
      </c>
      <c r="AG102" s="8">
        <v>1.9083281061191837E-2</v>
      </c>
      <c r="AH102" s="8">
        <v>1.4512888588599638E-2</v>
      </c>
      <c r="AI102" s="8">
        <v>4.8404540997543481E-2</v>
      </c>
      <c r="AK102" s="12"/>
      <c r="AL102" s="7" t="s">
        <v>10</v>
      </c>
      <c r="AM102" s="8">
        <v>3.5644143012231459E-4</v>
      </c>
      <c r="AN102" s="8">
        <v>2.2248388374739191E-4</v>
      </c>
      <c r="AO102" s="8">
        <v>0</v>
      </c>
      <c r="AP102" s="8">
        <v>4.4061720510326441E-3</v>
      </c>
      <c r="AQ102" s="8">
        <v>0</v>
      </c>
      <c r="AR102" s="8">
        <v>0</v>
      </c>
      <c r="AS102" s="8">
        <v>5.7232097929798484E-3</v>
      </c>
      <c r="AT102" s="8">
        <v>6.6754335977817726E-3</v>
      </c>
      <c r="AU102" s="8">
        <v>1.7383740755663971E-2</v>
      </c>
      <c r="AW102" s="12"/>
      <c r="AX102" s="7" t="s">
        <v>10</v>
      </c>
      <c r="AY102" s="8">
        <v>6.7424118394197791E-2</v>
      </c>
      <c r="AZ102" s="8">
        <v>2.1772076352368715E-2</v>
      </c>
      <c r="BA102" s="8">
        <v>0</v>
      </c>
      <c r="BB102" s="8">
        <v>0.11090201508183462</v>
      </c>
      <c r="BC102" s="8">
        <v>0</v>
      </c>
      <c r="BD102" s="8">
        <v>0</v>
      </c>
      <c r="BE102" s="8">
        <v>0.47556164248243832</v>
      </c>
      <c r="BF102" s="8">
        <v>9.1734610276534234E-2</v>
      </c>
      <c r="BG102" s="8">
        <v>0.76739446258737365</v>
      </c>
      <c r="BI102" s="12"/>
      <c r="BJ102" s="7" t="s">
        <v>10</v>
      </c>
      <c r="BK102" s="8">
        <v>4.6693556780655822E-2</v>
      </c>
      <c r="BL102" s="8">
        <v>9.7974343585659224E-3</v>
      </c>
      <c r="BM102" s="8">
        <v>0</v>
      </c>
      <c r="BN102" s="8">
        <v>3.5488644826187077E-2</v>
      </c>
      <c r="BO102" s="8">
        <v>0</v>
      </c>
      <c r="BP102" s="8">
        <v>0</v>
      </c>
      <c r="BQ102" s="8">
        <v>0.14263024206317421</v>
      </c>
      <c r="BR102" s="8">
        <v>4.206469669364455E-2</v>
      </c>
      <c r="BS102" s="8">
        <v>0.27667457472222762</v>
      </c>
      <c r="BU102" s="12"/>
      <c r="BV102" s="7" t="s">
        <v>10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G102" s="12"/>
      <c r="CH102" s="7" t="s">
        <v>10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</row>
    <row r="105" spans="1:95" ht="15.75" thickBot="1" x14ac:dyDescent="0.3"/>
    <row r="106" spans="1:95" x14ac:dyDescent="0.25">
      <c r="A106" s="16" t="str">
        <f>+Y106</f>
        <v>PROVINCIA CONSTITUCIONAL DEL CALLAO</v>
      </c>
      <c r="B106" s="16"/>
      <c r="C106" s="15" t="s">
        <v>2</v>
      </c>
      <c r="D106" s="15"/>
      <c r="E106" s="15"/>
      <c r="F106" s="15"/>
      <c r="G106" s="15"/>
      <c r="H106" s="15"/>
      <c r="I106" s="15"/>
      <c r="J106" s="15"/>
      <c r="K106" s="15"/>
      <c r="M106" s="16" t="str">
        <f>+A106</f>
        <v>PROVINCIA CONSTITUCIONAL DEL CALLAO</v>
      </c>
      <c r="N106" s="16"/>
      <c r="O106" s="15" t="s">
        <v>2</v>
      </c>
      <c r="P106" s="15"/>
      <c r="Q106" s="15"/>
      <c r="R106" s="15"/>
      <c r="S106" s="15"/>
      <c r="T106" s="15"/>
      <c r="U106" s="15"/>
      <c r="V106" s="15"/>
      <c r="W106" s="15"/>
      <c r="Y106" s="16" t="s">
        <v>39</v>
      </c>
      <c r="Z106" s="16"/>
      <c r="AA106" s="15" t="s">
        <v>2</v>
      </c>
      <c r="AB106" s="15"/>
      <c r="AC106" s="15"/>
      <c r="AD106" s="15"/>
      <c r="AE106" s="15"/>
      <c r="AF106" s="15"/>
      <c r="AG106" s="15"/>
      <c r="AH106" s="15"/>
      <c r="AI106" s="15"/>
      <c r="AK106" s="16" t="s">
        <v>39</v>
      </c>
      <c r="AL106" s="16"/>
      <c r="AM106" s="15" t="s">
        <v>2</v>
      </c>
      <c r="AN106" s="15"/>
      <c r="AO106" s="15"/>
      <c r="AP106" s="15"/>
      <c r="AQ106" s="15"/>
      <c r="AR106" s="15"/>
      <c r="AS106" s="15"/>
      <c r="AT106" s="15"/>
      <c r="AU106" s="15"/>
      <c r="AW106" s="16" t="s">
        <v>39</v>
      </c>
      <c r="AX106" s="16"/>
      <c r="AY106" s="15" t="s">
        <v>2</v>
      </c>
      <c r="AZ106" s="15"/>
      <c r="BA106" s="15"/>
      <c r="BB106" s="15"/>
      <c r="BC106" s="15"/>
      <c r="BD106" s="15"/>
      <c r="BE106" s="15"/>
      <c r="BF106" s="15"/>
      <c r="BG106" s="15"/>
      <c r="BI106" s="16" t="s">
        <v>39</v>
      </c>
      <c r="BJ106" s="16"/>
      <c r="BK106" s="15" t="s">
        <v>2</v>
      </c>
      <c r="BL106" s="15"/>
      <c r="BM106" s="15"/>
      <c r="BN106" s="15"/>
      <c r="BO106" s="15"/>
      <c r="BP106" s="15"/>
      <c r="BQ106" s="15"/>
      <c r="BR106" s="15"/>
      <c r="BS106" s="15"/>
      <c r="BU106" s="16" t="s">
        <v>39</v>
      </c>
      <c r="BV106" s="16"/>
      <c r="BW106" s="15" t="s">
        <v>2</v>
      </c>
      <c r="BX106" s="15"/>
      <c r="BY106" s="15"/>
      <c r="BZ106" s="15"/>
      <c r="CA106" s="15"/>
      <c r="CB106" s="15"/>
      <c r="CC106" s="15"/>
      <c r="CD106" s="15"/>
      <c r="CE106" s="15"/>
      <c r="CG106" s="16" t="s">
        <v>39</v>
      </c>
      <c r="CH106" s="16"/>
      <c r="CI106" s="15" t="s">
        <v>2</v>
      </c>
      <c r="CJ106" s="15"/>
      <c r="CK106" s="15"/>
      <c r="CL106" s="15"/>
      <c r="CM106" s="15"/>
      <c r="CN106" s="15"/>
      <c r="CO106" s="15"/>
      <c r="CP106" s="15"/>
      <c r="CQ106" s="15"/>
    </row>
    <row r="107" spans="1:95" x14ac:dyDescent="0.25">
      <c r="A107" s="14" t="s">
        <v>0</v>
      </c>
      <c r="B107" s="14"/>
      <c r="C107" s="1" t="s">
        <v>64</v>
      </c>
      <c r="D107" s="1" t="s">
        <v>3</v>
      </c>
      <c r="E107" s="1" t="s">
        <v>4</v>
      </c>
      <c r="F107" s="1" t="s">
        <v>5</v>
      </c>
      <c r="G107" s="1" t="s">
        <v>6</v>
      </c>
      <c r="H107" s="1" t="s">
        <v>7</v>
      </c>
      <c r="I107" s="1" t="s">
        <v>8</v>
      </c>
      <c r="J107" s="1" t="s">
        <v>9</v>
      </c>
      <c r="K107" s="1" t="s">
        <v>10</v>
      </c>
      <c r="M107" s="14" t="s">
        <v>1</v>
      </c>
      <c r="N107" s="14"/>
      <c r="O107" s="1" t="s">
        <v>64</v>
      </c>
      <c r="P107" s="1" t="s">
        <v>3</v>
      </c>
      <c r="Q107" s="1" t="s">
        <v>4</v>
      </c>
      <c r="R107" s="1" t="s">
        <v>5</v>
      </c>
      <c r="S107" s="1" t="s">
        <v>6</v>
      </c>
      <c r="T107" s="1" t="s">
        <v>7</v>
      </c>
      <c r="U107" s="1" t="s">
        <v>8</v>
      </c>
      <c r="V107" s="1" t="s">
        <v>9</v>
      </c>
      <c r="W107" s="1" t="s">
        <v>10</v>
      </c>
      <c r="Y107" s="14" t="s">
        <v>0</v>
      </c>
      <c r="Z107" s="14"/>
      <c r="AA107" s="1" t="s">
        <v>64</v>
      </c>
      <c r="AB107" s="1" t="s">
        <v>3</v>
      </c>
      <c r="AC107" s="1" t="s">
        <v>4</v>
      </c>
      <c r="AD107" s="1" t="s">
        <v>5</v>
      </c>
      <c r="AE107" s="1" t="s">
        <v>6</v>
      </c>
      <c r="AF107" s="1" t="s">
        <v>7</v>
      </c>
      <c r="AG107" s="1" t="s">
        <v>8</v>
      </c>
      <c r="AH107" s="1" t="s">
        <v>9</v>
      </c>
      <c r="AI107" s="1" t="s">
        <v>10</v>
      </c>
      <c r="AK107" s="14" t="s">
        <v>1</v>
      </c>
      <c r="AL107" s="14"/>
      <c r="AM107" s="1" t="s">
        <v>64</v>
      </c>
      <c r="AN107" s="1" t="s">
        <v>3</v>
      </c>
      <c r="AO107" s="1" t="s">
        <v>4</v>
      </c>
      <c r="AP107" s="1" t="s">
        <v>5</v>
      </c>
      <c r="AQ107" s="1" t="s">
        <v>6</v>
      </c>
      <c r="AR107" s="1" t="s">
        <v>7</v>
      </c>
      <c r="AS107" s="1" t="s">
        <v>8</v>
      </c>
      <c r="AT107" s="1" t="s">
        <v>9</v>
      </c>
      <c r="AU107" s="1" t="s">
        <v>10</v>
      </c>
      <c r="AW107" s="14" t="s">
        <v>0</v>
      </c>
      <c r="AX107" s="14"/>
      <c r="AY107" s="1" t="s">
        <v>64</v>
      </c>
      <c r="AZ107" s="1" t="s">
        <v>3</v>
      </c>
      <c r="BA107" s="1" t="s">
        <v>4</v>
      </c>
      <c r="BB107" s="1" t="s">
        <v>5</v>
      </c>
      <c r="BC107" s="1" t="s">
        <v>6</v>
      </c>
      <c r="BD107" s="1" t="s">
        <v>7</v>
      </c>
      <c r="BE107" s="1" t="s">
        <v>8</v>
      </c>
      <c r="BF107" s="1" t="s">
        <v>9</v>
      </c>
      <c r="BG107" s="1" t="s">
        <v>10</v>
      </c>
      <c r="BI107" s="14" t="s">
        <v>1</v>
      </c>
      <c r="BJ107" s="14"/>
      <c r="BK107" s="1" t="s">
        <v>64</v>
      </c>
      <c r="BL107" s="1" t="s">
        <v>3</v>
      </c>
      <c r="BM107" s="1" t="s">
        <v>4</v>
      </c>
      <c r="BN107" s="1" t="s">
        <v>5</v>
      </c>
      <c r="BO107" s="1" t="s">
        <v>6</v>
      </c>
      <c r="BP107" s="1" t="s">
        <v>7</v>
      </c>
      <c r="BQ107" s="1" t="s">
        <v>8</v>
      </c>
      <c r="BR107" s="1" t="s">
        <v>9</v>
      </c>
      <c r="BS107" s="1" t="s">
        <v>10</v>
      </c>
      <c r="BU107" s="14" t="s">
        <v>0</v>
      </c>
      <c r="BV107" s="14"/>
      <c r="BW107" s="1" t="s">
        <v>64</v>
      </c>
      <c r="BX107" s="1" t="s">
        <v>3</v>
      </c>
      <c r="BY107" s="1" t="s">
        <v>4</v>
      </c>
      <c r="BZ107" s="1" t="s">
        <v>5</v>
      </c>
      <c r="CA107" s="1" t="s">
        <v>6</v>
      </c>
      <c r="CB107" s="1" t="s">
        <v>7</v>
      </c>
      <c r="CC107" s="1" t="s">
        <v>8</v>
      </c>
      <c r="CD107" s="1" t="s">
        <v>9</v>
      </c>
      <c r="CE107" s="1" t="s">
        <v>10</v>
      </c>
      <c r="CG107" s="14" t="s">
        <v>1</v>
      </c>
      <c r="CH107" s="14"/>
      <c r="CI107" s="1" t="s">
        <v>64</v>
      </c>
      <c r="CJ107" s="1" t="s">
        <v>3</v>
      </c>
      <c r="CK107" s="1" t="s">
        <v>4</v>
      </c>
      <c r="CL107" s="1" t="s">
        <v>5</v>
      </c>
      <c r="CM107" s="1" t="s">
        <v>6</v>
      </c>
      <c r="CN107" s="1" t="s">
        <v>7</v>
      </c>
      <c r="CO107" s="1" t="s">
        <v>8</v>
      </c>
      <c r="CP107" s="1" t="s">
        <v>9</v>
      </c>
      <c r="CQ107" s="1" t="s">
        <v>10</v>
      </c>
    </row>
    <row r="108" spans="1:95" ht="18" x14ac:dyDescent="0.25">
      <c r="A108" s="11" t="s">
        <v>11</v>
      </c>
      <c r="B108" s="2" t="s">
        <v>12</v>
      </c>
      <c r="C108" s="3">
        <f>+AA108+AY108+BW108</f>
        <v>0</v>
      </c>
      <c r="D108" s="4">
        <f t="shared" ref="D108:J117" si="48">+AB108+AZ108+BX108</f>
        <v>0</v>
      </c>
      <c r="E108" s="4">
        <f t="shared" si="48"/>
        <v>0</v>
      </c>
      <c r="F108" s="4">
        <f t="shared" si="48"/>
        <v>0</v>
      </c>
      <c r="G108" s="4">
        <f t="shared" si="48"/>
        <v>0</v>
      </c>
      <c r="H108" s="4">
        <f t="shared" si="48"/>
        <v>0</v>
      </c>
      <c r="I108" s="4">
        <f t="shared" si="48"/>
        <v>6.9731204114225207</v>
      </c>
      <c r="J108" s="4">
        <f t="shared" si="48"/>
        <v>187.48638692268827</v>
      </c>
      <c r="K108" s="4">
        <f>SUM(C108:J108)</f>
        <v>194.45950733411078</v>
      </c>
      <c r="M108" s="11" t="s">
        <v>11</v>
      </c>
      <c r="N108" s="2" t="s">
        <v>12</v>
      </c>
      <c r="O108" s="3">
        <f>+AM108+BK108+CI108</f>
        <v>0</v>
      </c>
      <c r="P108" s="4">
        <f t="shared" ref="P108:V117" si="49">+AN108+BL108+CJ108</f>
        <v>0</v>
      </c>
      <c r="Q108" s="4">
        <f t="shared" si="49"/>
        <v>0</v>
      </c>
      <c r="R108" s="4">
        <f t="shared" si="49"/>
        <v>0</v>
      </c>
      <c r="S108" s="4">
        <f t="shared" si="49"/>
        <v>0</v>
      </c>
      <c r="T108" s="4">
        <f t="shared" si="49"/>
        <v>0</v>
      </c>
      <c r="U108" s="4">
        <f t="shared" si="49"/>
        <v>2.0919361234267559</v>
      </c>
      <c r="V108" s="4">
        <f t="shared" si="49"/>
        <v>86.243737984436606</v>
      </c>
      <c r="W108" s="4">
        <f>SUM(O108:V108)</f>
        <v>88.335674107863369</v>
      </c>
      <c r="Y108" s="11" t="s">
        <v>11</v>
      </c>
      <c r="Z108" s="2" t="s">
        <v>12</v>
      </c>
      <c r="AA108" s="3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K108" s="11" t="s">
        <v>11</v>
      </c>
      <c r="AL108" s="2" t="s">
        <v>12</v>
      </c>
      <c r="AM108" s="3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W108" s="11" t="s">
        <v>11</v>
      </c>
      <c r="AX108" s="2" t="s">
        <v>12</v>
      </c>
      <c r="AY108" s="3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I108" s="11" t="s">
        <v>11</v>
      </c>
      <c r="BJ108" s="2" t="s">
        <v>12</v>
      </c>
      <c r="BK108" s="3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U108" s="11" t="s">
        <v>11</v>
      </c>
      <c r="BV108" s="2" t="s">
        <v>12</v>
      </c>
      <c r="BW108" s="3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6.9731204114225207</v>
      </c>
      <c r="CD108" s="4">
        <v>187.48638692268827</v>
      </c>
      <c r="CE108" s="4">
        <v>194.45950733411078</v>
      </c>
      <c r="CG108" s="11" t="s">
        <v>11</v>
      </c>
      <c r="CH108" s="2" t="s">
        <v>12</v>
      </c>
      <c r="CI108" s="3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2.0919361234267559</v>
      </c>
      <c r="CP108" s="4">
        <v>86.243737984436606</v>
      </c>
      <c r="CQ108" s="4">
        <v>88.335674107863369</v>
      </c>
    </row>
    <row r="109" spans="1:95" x14ac:dyDescent="0.25">
      <c r="A109" s="11"/>
      <c r="B109" s="5" t="s">
        <v>13</v>
      </c>
      <c r="C109" s="6">
        <f t="shared" ref="C109:C117" si="50">+AA109+AY109+BW109</f>
        <v>1.9688749861889336E-2</v>
      </c>
      <c r="D109" s="6">
        <f t="shared" si="48"/>
        <v>0</v>
      </c>
      <c r="E109" s="6">
        <f t="shared" si="48"/>
        <v>0</v>
      </c>
      <c r="F109" s="6">
        <f t="shared" si="48"/>
        <v>0</v>
      </c>
      <c r="G109" s="6">
        <f t="shared" si="48"/>
        <v>0</v>
      </c>
      <c r="H109" s="6">
        <f t="shared" si="48"/>
        <v>0</v>
      </c>
      <c r="I109" s="6">
        <f t="shared" si="48"/>
        <v>0</v>
      </c>
      <c r="J109" s="6">
        <f t="shared" si="48"/>
        <v>0</v>
      </c>
      <c r="K109" s="6">
        <f t="shared" ref="K109:K117" si="51">SUM(C109:J109)</f>
        <v>1.9688749861889336E-2</v>
      </c>
      <c r="M109" s="11"/>
      <c r="N109" s="5" t="s">
        <v>13</v>
      </c>
      <c r="O109" s="6">
        <f t="shared" ref="O109:O117" si="52">+AM109+BK109+CI109</f>
        <v>3.1501999779022937E-3</v>
      </c>
      <c r="P109" s="6">
        <f t="shared" si="49"/>
        <v>0</v>
      </c>
      <c r="Q109" s="6">
        <f t="shared" si="49"/>
        <v>0</v>
      </c>
      <c r="R109" s="6">
        <f t="shared" si="49"/>
        <v>0</v>
      </c>
      <c r="S109" s="6">
        <f t="shared" si="49"/>
        <v>0</v>
      </c>
      <c r="T109" s="6">
        <f t="shared" si="49"/>
        <v>0</v>
      </c>
      <c r="U109" s="6">
        <f t="shared" si="49"/>
        <v>0</v>
      </c>
      <c r="V109" s="6">
        <f t="shared" si="49"/>
        <v>0</v>
      </c>
      <c r="W109" s="6">
        <f t="shared" ref="W109:W117" si="53">SUM(O109:V109)</f>
        <v>3.1501999779022937E-3</v>
      </c>
      <c r="Y109" s="11"/>
      <c r="Z109" s="5" t="s">
        <v>13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K109" s="11"/>
      <c r="AL109" s="5" t="s">
        <v>13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W109" s="11"/>
      <c r="AX109" s="5" t="s">
        <v>13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I109" s="11"/>
      <c r="BJ109" s="5" t="s">
        <v>13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U109" s="11"/>
      <c r="BV109" s="5" t="s">
        <v>13</v>
      </c>
      <c r="BW109" s="6">
        <v>1.9688749861889336E-2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1.9688749861889336E-2</v>
      </c>
      <c r="CG109" s="11"/>
      <c r="CH109" s="5" t="s">
        <v>13</v>
      </c>
      <c r="CI109" s="6">
        <v>3.1501999779022937E-3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3.1501999779022937E-3</v>
      </c>
    </row>
    <row r="110" spans="1:95" ht="18" x14ac:dyDescent="0.25">
      <c r="A110" s="11"/>
      <c r="B110" s="2" t="s">
        <v>14</v>
      </c>
      <c r="C110" s="3">
        <f t="shared" si="50"/>
        <v>8.7469325363138611E-5</v>
      </c>
      <c r="D110" s="4">
        <f t="shared" si="48"/>
        <v>1.2629423506635307</v>
      </c>
      <c r="E110" s="4">
        <f t="shared" si="48"/>
        <v>0</v>
      </c>
      <c r="F110" s="4">
        <f t="shared" si="48"/>
        <v>0</v>
      </c>
      <c r="G110" s="4">
        <f t="shared" si="48"/>
        <v>3.1611946767776088E-2</v>
      </c>
      <c r="H110" s="4">
        <f t="shared" si="48"/>
        <v>0</v>
      </c>
      <c r="I110" s="4">
        <f t="shared" si="48"/>
        <v>0</v>
      </c>
      <c r="J110" s="4">
        <f t="shared" si="48"/>
        <v>0</v>
      </c>
      <c r="K110" s="4">
        <f t="shared" si="51"/>
        <v>1.2946417667566699</v>
      </c>
      <c r="M110" s="11"/>
      <c r="N110" s="2" t="s">
        <v>14</v>
      </c>
      <c r="O110" s="3">
        <f t="shared" si="52"/>
        <v>6.2977914261459796E-5</v>
      </c>
      <c r="P110" s="4">
        <f t="shared" si="49"/>
        <v>0.56832405779858886</v>
      </c>
      <c r="Q110" s="4">
        <f t="shared" si="49"/>
        <v>0</v>
      </c>
      <c r="R110" s="4">
        <f t="shared" si="49"/>
        <v>0</v>
      </c>
      <c r="S110" s="4">
        <f t="shared" si="49"/>
        <v>1.0115822965688349E-2</v>
      </c>
      <c r="T110" s="4">
        <f t="shared" si="49"/>
        <v>0</v>
      </c>
      <c r="U110" s="4">
        <f t="shared" si="49"/>
        <v>0</v>
      </c>
      <c r="V110" s="4">
        <f t="shared" si="49"/>
        <v>0</v>
      </c>
      <c r="W110" s="4">
        <f t="shared" si="53"/>
        <v>0.57850285867853868</v>
      </c>
      <c r="Y110" s="11"/>
      <c r="Z110" s="2" t="s">
        <v>14</v>
      </c>
      <c r="AA110" s="3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K110" s="11"/>
      <c r="AL110" s="2" t="s">
        <v>14</v>
      </c>
      <c r="AM110" s="3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W110" s="11"/>
      <c r="AX110" s="2" t="s">
        <v>14</v>
      </c>
      <c r="AY110" s="3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I110" s="11"/>
      <c r="BJ110" s="2" t="s">
        <v>14</v>
      </c>
      <c r="BK110" s="3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U110" s="11"/>
      <c r="BV110" s="2" t="s">
        <v>14</v>
      </c>
      <c r="BW110" s="3">
        <v>8.7469325363138611E-5</v>
      </c>
      <c r="BX110" s="4">
        <v>1.2629423506635307</v>
      </c>
      <c r="BY110" s="4">
        <v>0</v>
      </c>
      <c r="BZ110" s="4">
        <v>0</v>
      </c>
      <c r="CA110" s="4">
        <v>3.1611946767776088E-2</v>
      </c>
      <c r="CB110" s="4">
        <v>0</v>
      </c>
      <c r="CC110" s="4">
        <v>0</v>
      </c>
      <c r="CD110" s="4">
        <v>0</v>
      </c>
      <c r="CE110" s="4">
        <v>1.2946417667566699</v>
      </c>
      <c r="CG110" s="11"/>
      <c r="CH110" s="2" t="s">
        <v>14</v>
      </c>
      <c r="CI110" s="3">
        <v>6.2977914261459796E-5</v>
      </c>
      <c r="CJ110" s="4">
        <v>0.56832405779858886</v>
      </c>
      <c r="CK110" s="4">
        <v>0</v>
      </c>
      <c r="CL110" s="4">
        <v>0</v>
      </c>
      <c r="CM110" s="4">
        <v>1.0115822965688349E-2</v>
      </c>
      <c r="CN110" s="4">
        <v>0</v>
      </c>
      <c r="CO110" s="4">
        <v>0</v>
      </c>
      <c r="CP110" s="4">
        <v>0</v>
      </c>
      <c r="CQ110" s="4">
        <v>0.57850285867853868</v>
      </c>
    </row>
    <row r="111" spans="1:95" ht="18" x14ac:dyDescent="0.25">
      <c r="A111" s="11"/>
      <c r="B111" s="5" t="s">
        <v>15</v>
      </c>
      <c r="C111" s="6">
        <f t="shared" si="50"/>
        <v>6.6213975586960655E-2</v>
      </c>
      <c r="D111" s="6">
        <f t="shared" si="48"/>
        <v>0</v>
      </c>
      <c r="E111" s="6">
        <f t="shared" si="48"/>
        <v>0</v>
      </c>
      <c r="F111" s="6">
        <f t="shared" si="48"/>
        <v>0</v>
      </c>
      <c r="G111" s="6">
        <f t="shared" si="48"/>
        <v>0</v>
      </c>
      <c r="H111" s="6">
        <f t="shared" si="48"/>
        <v>0</v>
      </c>
      <c r="I111" s="6">
        <f t="shared" si="48"/>
        <v>0</v>
      </c>
      <c r="J111" s="6">
        <f t="shared" si="48"/>
        <v>0</v>
      </c>
      <c r="K111" s="6">
        <f t="shared" si="51"/>
        <v>6.6213975586960655E-2</v>
      </c>
      <c r="M111" s="11"/>
      <c r="N111" s="5" t="s">
        <v>15</v>
      </c>
      <c r="O111" s="6">
        <f t="shared" si="52"/>
        <v>4.3039084131524429E-2</v>
      </c>
      <c r="P111" s="6">
        <f t="shared" si="49"/>
        <v>0</v>
      </c>
      <c r="Q111" s="6">
        <f t="shared" si="49"/>
        <v>0</v>
      </c>
      <c r="R111" s="6">
        <f t="shared" si="49"/>
        <v>0</v>
      </c>
      <c r="S111" s="6">
        <f t="shared" si="49"/>
        <v>0</v>
      </c>
      <c r="T111" s="6">
        <f t="shared" si="49"/>
        <v>0</v>
      </c>
      <c r="U111" s="6">
        <f t="shared" si="49"/>
        <v>0</v>
      </c>
      <c r="V111" s="6">
        <f t="shared" si="49"/>
        <v>0</v>
      </c>
      <c r="W111" s="6">
        <f t="shared" si="53"/>
        <v>4.3039084131524429E-2</v>
      </c>
      <c r="Y111" s="11"/>
      <c r="Z111" s="5" t="s">
        <v>15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K111" s="11"/>
      <c r="AL111" s="5" t="s">
        <v>15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W111" s="11"/>
      <c r="AX111" s="5" t="s">
        <v>15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I111" s="11"/>
      <c r="BJ111" s="5" t="s">
        <v>15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U111" s="11"/>
      <c r="BV111" s="5" t="s">
        <v>15</v>
      </c>
      <c r="BW111" s="6">
        <v>6.6213975586960655E-2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6.6213975586960655E-2</v>
      </c>
      <c r="CG111" s="11"/>
      <c r="CH111" s="5" t="s">
        <v>15</v>
      </c>
      <c r="CI111" s="6">
        <v>4.3039084131524429E-2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4.3039084131524429E-2</v>
      </c>
    </row>
    <row r="112" spans="1:95" ht="18" x14ac:dyDescent="0.25">
      <c r="A112" s="11"/>
      <c r="B112" s="2" t="s">
        <v>16</v>
      </c>
      <c r="C112" s="3">
        <f t="shared" si="50"/>
        <v>0</v>
      </c>
      <c r="D112" s="4">
        <f t="shared" si="48"/>
        <v>0</v>
      </c>
      <c r="E112" s="4">
        <f t="shared" si="48"/>
        <v>0</v>
      </c>
      <c r="F112" s="4">
        <f t="shared" si="48"/>
        <v>0</v>
      </c>
      <c r="G112" s="4">
        <f t="shared" si="48"/>
        <v>0</v>
      </c>
      <c r="H112" s="4">
        <f t="shared" si="48"/>
        <v>0</v>
      </c>
      <c r="I112" s="4">
        <f t="shared" si="48"/>
        <v>0</v>
      </c>
      <c r="J112" s="4">
        <f t="shared" si="48"/>
        <v>0</v>
      </c>
      <c r="K112" s="4">
        <f t="shared" si="51"/>
        <v>0</v>
      </c>
      <c r="M112" s="11"/>
      <c r="N112" s="2" t="s">
        <v>16</v>
      </c>
      <c r="O112" s="3">
        <f t="shared" si="52"/>
        <v>0</v>
      </c>
      <c r="P112" s="4">
        <f t="shared" si="49"/>
        <v>0</v>
      </c>
      <c r="Q112" s="4">
        <f t="shared" si="49"/>
        <v>0</v>
      </c>
      <c r="R112" s="4">
        <f t="shared" si="49"/>
        <v>0</v>
      </c>
      <c r="S112" s="4">
        <f t="shared" si="49"/>
        <v>0</v>
      </c>
      <c r="T112" s="4">
        <f t="shared" si="49"/>
        <v>0</v>
      </c>
      <c r="U112" s="4">
        <f t="shared" si="49"/>
        <v>0</v>
      </c>
      <c r="V112" s="4">
        <f t="shared" si="49"/>
        <v>0</v>
      </c>
      <c r="W112" s="4">
        <f t="shared" si="53"/>
        <v>0</v>
      </c>
      <c r="Y112" s="11"/>
      <c r="Z112" s="2" t="s">
        <v>16</v>
      </c>
      <c r="AA112" s="3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K112" s="11"/>
      <c r="AL112" s="2" t="s">
        <v>16</v>
      </c>
      <c r="AM112" s="3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W112" s="11"/>
      <c r="AX112" s="2" t="s">
        <v>16</v>
      </c>
      <c r="AY112" s="3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I112" s="11"/>
      <c r="BJ112" s="2" t="s">
        <v>16</v>
      </c>
      <c r="BK112" s="3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U112" s="11"/>
      <c r="BV112" s="2" t="s">
        <v>16</v>
      </c>
      <c r="BW112" s="3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G112" s="11"/>
      <c r="CH112" s="2" t="s">
        <v>16</v>
      </c>
      <c r="CI112" s="3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</row>
    <row r="113" spans="1:95" ht="18" x14ac:dyDescent="0.25">
      <c r="A113" s="11"/>
      <c r="B113" s="5" t="s">
        <v>17</v>
      </c>
      <c r="C113" s="6">
        <f t="shared" si="50"/>
        <v>4.3734662681569308E-2</v>
      </c>
      <c r="D113" s="6">
        <f t="shared" si="48"/>
        <v>0</v>
      </c>
      <c r="E113" s="6">
        <f t="shared" si="48"/>
        <v>0</v>
      </c>
      <c r="F113" s="6">
        <f t="shared" si="48"/>
        <v>0</v>
      </c>
      <c r="G113" s="6">
        <f t="shared" si="48"/>
        <v>0</v>
      </c>
      <c r="H113" s="6">
        <f t="shared" si="48"/>
        <v>0</v>
      </c>
      <c r="I113" s="6">
        <f t="shared" si="48"/>
        <v>0</v>
      </c>
      <c r="J113" s="6">
        <f t="shared" si="48"/>
        <v>0</v>
      </c>
      <c r="K113" s="6">
        <f t="shared" si="51"/>
        <v>4.3734662681569308E-2</v>
      </c>
      <c r="M113" s="11"/>
      <c r="N113" s="5" t="s">
        <v>17</v>
      </c>
      <c r="O113" s="6">
        <f t="shared" si="52"/>
        <v>3.0614263877098515E-2</v>
      </c>
      <c r="P113" s="6">
        <f t="shared" si="49"/>
        <v>0</v>
      </c>
      <c r="Q113" s="6">
        <f t="shared" si="49"/>
        <v>0</v>
      </c>
      <c r="R113" s="6">
        <f t="shared" si="49"/>
        <v>0</v>
      </c>
      <c r="S113" s="6">
        <f t="shared" si="49"/>
        <v>0</v>
      </c>
      <c r="T113" s="6">
        <f t="shared" si="49"/>
        <v>0</v>
      </c>
      <c r="U113" s="6">
        <f t="shared" si="49"/>
        <v>0</v>
      </c>
      <c r="V113" s="6">
        <f t="shared" si="49"/>
        <v>0</v>
      </c>
      <c r="W113" s="6">
        <f t="shared" si="53"/>
        <v>3.0614263877098515E-2</v>
      </c>
      <c r="Y113" s="11"/>
      <c r="Z113" s="5" t="s">
        <v>17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K113" s="11"/>
      <c r="AL113" s="5" t="s">
        <v>17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W113" s="11"/>
      <c r="AX113" s="5" t="s">
        <v>17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I113" s="11"/>
      <c r="BJ113" s="5" t="s">
        <v>17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U113" s="11"/>
      <c r="BV113" s="5" t="s">
        <v>17</v>
      </c>
      <c r="BW113" s="6">
        <v>4.3734662681569308E-2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4.3734662681569308E-2</v>
      </c>
      <c r="CG113" s="11"/>
      <c r="CH113" s="5" t="s">
        <v>17</v>
      </c>
      <c r="CI113" s="6">
        <v>3.0614263877098515E-2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3.0614263877098515E-2</v>
      </c>
    </row>
    <row r="114" spans="1:95" ht="18" x14ac:dyDescent="0.25">
      <c r="A114" s="11"/>
      <c r="B114" s="2" t="s">
        <v>18</v>
      </c>
      <c r="C114" s="3">
        <f t="shared" si="50"/>
        <v>1.275594328212438E-3</v>
      </c>
      <c r="D114" s="4">
        <f t="shared" si="48"/>
        <v>0</v>
      </c>
      <c r="E114" s="4">
        <f t="shared" si="48"/>
        <v>0</v>
      </c>
      <c r="F114" s="4">
        <f t="shared" si="48"/>
        <v>0</v>
      </c>
      <c r="G114" s="4">
        <f t="shared" si="48"/>
        <v>0</v>
      </c>
      <c r="H114" s="4">
        <f t="shared" si="48"/>
        <v>0</v>
      </c>
      <c r="I114" s="3">
        <f t="shared" si="48"/>
        <v>0</v>
      </c>
      <c r="J114" s="3">
        <f t="shared" si="48"/>
        <v>0</v>
      </c>
      <c r="K114" s="3">
        <f t="shared" si="51"/>
        <v>1.275594328212438E-3</v>
      </c>
      <c r="M114" s="11"/>
      <c r="N114" s="2" t="s">
        <v>18</v>
      </c>
      <c r="O114" s="3">
        <f t="shared" si="52"/>
        <v>9.5669574615932858E-4</v>
      </c>
      <c r="P114" s="4">
        <f t="shared" si="49"/>
        <v>0</v>
      </c>
      <c r="Q114" s="4">
        <f t="shared" si="49"/>
        <v>0</v>
      </c>
      <c r="R114" s="4">
        <f t="shared" si="49"/>
        <v>0</v>
      </c>
      <c r="S114" s="4">
        <f t="shared" si="49"/>
        <v>0</v>
      </c>
      <c r="T114" s="4">
        <f t="shared" si="49"/>
        <v>0</v>
      </c>
      <c r="U114" s="3">
        <f t="shared" si="49"/>
        <v>0</v>
      </c>
      <c r="V114" s="3">
        <f t="shared" si="49"/>
        <v>0</v>
      </c>
      <c r="W114" s="3">
        <f t="shared" si="53"/>
        <v>9.5669574615932858E-4</v>
      </c>
      <c r="Y114" s="11"/>
      <c r="Z114" s="2" t="s">
        <v>18</v>
      </c>
      <c r="AA114" s="3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3">
        <v>0</v>
      </c>
      <c r="AH114" s="3">
        <v>0</v>
      </c>
      <c r="AI114" s="3">
        <v>0</v>
      </c>
      <c r="AK114" s="11"/>
      <c r="AL114" s="2" t="s">
        <v>18</v>
      </c>
      <c r="AM114" s="3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3">
        <v>0</v>
      </c>
      <c r="AT114" s="3">
        <v>0</v>
      </c>
      <c r="AU114" s="3">
        <v>0</v>
      </c>
      <c r="AW114" s="11"/>
      <c r="AX114" s="2" t="s">
        <v>18</v>
      </c>
      <c r="AY114" s="3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3">
        <v>0</v>
      </c>
      <c r="BF114" s="3">
        <v>0</v>
      </c>
      <c r="BG114" s="3">
        <v>0</v>
      </c>
      <c r="BI114" s="11"/>
      <c r="BJ114" s="2" t="s">
        <v>18</v>
      </c>
      <c r="BK114" s="3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3">
        <v>0</v>
      </c>
      <c r="BR114" s="3">
        <v>0</v>
      </c>
      <c r="BS114" s="3">
        <v>0</v>
      </c>
      <c r="BU114" s="11"/>
      <c r="BV114" s="2" t="s">
        <v>18</v>
      </c>
      <c r="BW114" s="3">
        <v>1.275594328212438E-3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3">
        <v>0</v>
      </c>
      <c r="CD114" s="3">
        <v>0</v>
      </c>
      <c r="CE114" s="3">
        <v>1.275594328212438E-3</v>
      </c>
      <c r="CG114" s="11"/>
      <c r="CH114" s="2" t="s">
        <v>18</v>
      </c>
      <c r="CI114" s="3">
        <v>9.5669574615932858E-4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3">
        <v>0</v>
      </c>
      <c r="CP114" s="3">
        <v>0</v>
      </c>
      <c r="CQ114" s="3">
        <v>9.5669574615932858E-4</v>
      </c>
    </row>
    <row r="115" spans="1:95" ht="18" x14ac:dyDescent="0.25">
      <c r="A115" s="11"/>
      <c r="B115" s="5" t="s">
        <v>19</v>
      </c>
      <c r="C115" s="6">
        <f t="shared" si="50"/>
        <v>2.0090610669345906E-3</v>
      </c>
      <c r="D115" s="6">
        <f t="shared" si="48"/>
        <v>0</v>
      </c>
      <c r="E115" s="6">
        <f t="shared" si="48"/>
        <v>0</v>
      </c>
      <c r="F115" s="6">
        <f t="shared" si="48"/>
        <v>0</v>
      </c>
      <c r="G115" s="6">
        <f t="shared" si="48"/>
        <v>0</v>
      </c>
      <c r="H115" s="6">
        <f t="shared" si="48"/>
        <v>0</v>
      </c>
      <c r="I115" s="6">
        <f t="shared" si="48"/>
        <v>0</v>
      </c>
      <c r="J115" s="6">
        <f t="shared" si="48"/>
        <v>0</v>
      </c>
      <c r="K115" s="6">
        <f t="shared" si="51"/>
        <v>2.0090610669345906E-3</v>
      </c>
      <c r="M115" s="11"/>
      <c r="N115" s="5" t="s">
        <v>19</v>
      </c>
      <c r="O115" s="6">
        <f t="shared" si="52"/>
        <v>1.4465239681929051E-3</v>
      </c>
      <c r="P115" s="6">
        <f t="shared" si="49"/>
        <v>0</v>
      </c>
      <c r="Q115" s="6">
        <f t="shared" si="49"/>
        <v>0</v>
      </c>
      <c r="R115" s="6">
        <f t="shared" si="49"/>
        <v>0</v>
      </c>
      <c r="S115" s="6">
        <f t="shared" si="49"/>
        <v>0</v>
      </c>
      <c r="T115" s="6">
        <f t="shared" si="49"/>
        <v>0</v>
      </c>
      <c r="U115" s="6">
        <f t="shared" si="49"/>
        <v>0</v>
      </c>
      <c r="V115" s="6">
        <f t="shared" si="49"/>
        <v>0</v>
      </c>
      <c r="W115" s="6">
        <f t="shared" si="53"/>
        <v>1.4465239681929051E-3</v>
      </c>
      <c r="Y115" s="11"/>
      <c r="Z115" s="5" t="s">
        <v>19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K115" s="11"/>
      <c r="AL115" s="5" t="s">
        <v>19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W115" s="11"/>
      <c r="AX115" s="5" t="s">
        <v>19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I115" s="11"/>
      <c r="BJ115" s="5" t="s">
        <v>19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U115" s="11"/>
      <c r="BV115" s="5" t="s">
        <v>19</v>
      </c>
      <c r="BW115" s="6">
        <v>2.0090610669345906E-3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2.0090610669345906E-3</v>
      </c>
      <c r="CG115" s="11"/>
      <c r="CH115" s="5" t="s">
        <v>19</v>
      </c>
      <c r="CI115" s="6">
        <v>1.4465239681929051E-3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1.4465239681929051E-3</v>
      </c>
    </row>
    <row r="116" spans="1:95" ht="18" x14ac:dyDescent="0.25">
      <c r="A116" s="11"/>
      <c r="B116" s="2" t="s">
        <v>20</v>
      </c>
      <c r="C116" s="3">
        <f t="shared" si="50"/>
        <v>6.7360491917675402E-2</v>
      </c>
      <c r="D116" s="4">
        <f t="shared" si="48"/>
        <v>0</v>
      </c>
      <c r="E116" s="4">
        <f t="shared" si="48"/>
        <v>0</v>
      </c>
      <c r="F116" s="4">
        <f t="shared" si="48"/>
        <v>0</v>
      </c>
      <c r="G116" s="4">
        <f t="shared" si="48"/>
        <v>0</v>
      </c>
      <c r="H116" s="4">
        <f t="shared" si="48"/>
        <v>0</v>
      </c>
      <c r="I116" s="4">
        <f t="shared" si="48"/>
        <v>0</v>
      </c>
      <c r="J116" s="4">
        <f t="shared" si="48"/>
        <v>2.6264711006372746E-3</v>
      </c>
      <c r="K116" s="4">
        <f t="shared" si="51"/>
        <v>6.998696301831267E-2</v>
      </c>
      <c r="M116" s="11"/>
      <c r="N116" s="2" t="s">
        <v>20</v>
      </c>
      <c r="O116" s="3">
        <f t="shared" si="52"/>
        <v>4.7152344342372782E-2</v>
      </c>
      <c r="P116" s="4">
        <f t="shared" si="49"/>
        <v>0</v>
      </c>
      <c r="Q116" s="4">
        <f t="shared" si="49"/>
        <v>0</v>
      </c>
      <c r="R116" s="4">
        <f t="shared" si="49"/>
        <v>0</v>
      </c>
      <c r="S116" s="4">
        <f t="shared" si="49"/>
        <v>0</v>
      </c>
      <c r="T116" s="4">
        <f t="shared" si="49"/>
        <v>0</v>
      </c>
      <c r="U116" s="4">
        <f t="shared" si="49"/>
        <v>0</v>
      </c>
      <c r="V116" s="4">
        <f t="shared" si="49"/>
        <v>1.129382573274028E-3</v>
      </c>
      <c r="W116" s="4">
        <f t="shared" si="53"/>
        <v>4.8281726915646812E-2</v>
      </c>
      <c r="Y116" s="11"/>
      <c r="Z116" s="2" t="s">
        <v>20</v>
      </c>
      <c r="AA116" s="3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K116" s="11"/>
      <c r="AL116" s="2" t="s">
        <v>20</v>
      </c>
      <c r="AM116" s="3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W116" s="11"/>
      <c r="AX116" s="2" t="s">
        <v>20</v>
      </c>
      <c r="AY116" s="3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I116" s="11"/>
      <c r="BJ116" s="2" t="s">
        <v>20</v>
      </c>
      <c r="BK116" s="3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U116" s="11"/>
      <c r="BV116" s="2" t="s">
        <v>20</v>
      </c>
      <c r="BW116" s="3">
        <v>6.7360491917675402E-2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2.6264711006372746E-3</v>
      </c>
      <c r="CE116" s="4">
        <v>6.998696301831267E-2</v>
      </c>
      <c r="CG116" s="11"/>
      <c r="CH116" s="2" t="s">
        <v>20</v>
      </c>
      <c r="CI116" s="3">
        <v>4.7152344342372782E-2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1.129382573274028E-3</v>
      </c>
      <c r="CQ116" s="4">
        <v>4.8281726915646812E-2</v>
      </c>
    </row>
    <row r="117" spans="1:95" ht="18" x14ac:dyDescent="0.25">
      <c r="A117" s="11"/>
      <c r="B117" s="5" t="s">
        <v>21</v>
      </c>
      <c r="C117" s="6">
        <f t="shared" si="50"/>
        <v>0.22653266994709637</v>
      </c>
      <c r="D117" s="6">
        <f t="shared" si="48"/>
        <v>0</v>
      </c>
      <c r="E117" s="6">
        <f t="shared" si="48"/>
        <v>0</v>
      </c>
      <c r="F117" s="6">
        <f t="shared" si="48"/>
        <v>0</v>
      </c>
      <c r="G117" s="6">
        <f t="shared" si="48"/>
        <v>0</v>
      </c>
      <c r="H117" s="6">
        <f t="shared" si="48"/>
        <v>0</v>
      </c>
      <c r="I117" s="6">
        <f t="shared" si="48"/>
        <v>0</v>
      </c>
      <c r="J117" s="6">
        <f t="shared" si="48"/>
        <v>0</v>
      </c>
      <c r="K117" s="6">
        <f t="shared" si="51"/>
        <v>0.22653266994709637</v>
      </c>
      <c r="M117" s="11"/>
      <c r="N117" s="5" t="s">
        <v>21</v>
      </c>
      <c r="O117" s="6">
        <f t="shared" si="52"/>
        <v>0.16989950246032226</v>
      </c>
      <c r="P117" s="6">
        <f t="shared" si="49"/>
        <v>0</v>
      </c>
      <c r="Q117" s="6">
        <f t="shared" si="49"/>
        <v>0</v>
      </c>
      <c r="R117" s="6">
        <f t="shared" si="49"/>
        <v>0</v>
      </c>
      <c r="S117" s="6">
        <f t="shared" si="49"/>
        <v>0</v>
      </c>
      <c r="T117" s="6">
        <f t="shared" si="49"/>
        <v>0</v>
      </c>
      <c r="U117" s="6">
        <f t="shared" si="49"/>
        <v>0</v>
      </c>
      <c r="V117" s="6">
        <f t="shared" si="49"/>
        <v>0</v>
      </c>
      <c r="W117" s="6">
        <f t="shared" si="53"/>
        <v>0.16989950246032226</v>
      </c>
      <c r="Y117" s="11"/>
      <c r="Z117" s="5" t="s">
        <v>21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K117" s="11"/>
      <c r="AL117" s="5" t="s">
        <v>21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W117" s="11"/>
      <c r="AX117" s="5" t="s">
        <v>21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I117" s="11"/>
      <c r="BJ117" s="5" t="s">
        <v>21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U117" s="11"/>
      <c r="BV117" s="5" t="s">
        <v>21</v>
      </c>
      <c r="BW117" s="6">
        <v>0.22653266994709637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0.22653266994709637</v>
      </c>
      <c r="CG117" s="11"/>
      <c r="CH117" s="5" t="s">
        <v>21</v>
      </c>
      <c r="CI117" s="6">
        <v>0.16989950246032226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0.16989950246032226</v>
      </c>
    </row>
    <row r="118" spans="1:95" ht="15.75" thickBot="1" x14ac:dyDescent="0.3">
      <c r="A118" s="12"/>
      <c r="B118" s="7" t="s">
        <v>10</v>
      </c>
      <c r="C118" s="8">
        <f t="shared" ref="C118:J118" si="54">SUM(C108:C117)</f>
        <v>0.42690267471570126</v>
      </c>
      <c r="D118" s="8">
        <f t="shared" si="54"/>
        <v>1.2629423506635307</v>
      </c>
      <c r="E118" s="8">
        <f t="shared" si="54"/>
        <v>0</v>
      </c>
      <c r="F118" s="8">
        <f t="shared" si="54"/>
        <v>0</v>
      </c>
      <c r="G118" s="8">
        <f t="shared" si="54"/>
        <v>3.1611946767776088E-2</v>
      </c>
      <c r="H118" s="8">
        <f t="shared" si="54"/>
        <v>0</v>
      </c>
      <c r="I118" s="8">
        <f t="shared" si="54"/>
        <v>6.9731204114225207</v>
      </c>
      <c r="J118" s="8">
        <f t="shared" si="54"/>
        <v>187.48901339378889</v>
      </c>
      <c r="K118" s="8">
        <f>SUM(K108:K117)</f>
        <v>196.18359077735843</v>
      </c>
      <c r="M118" s="12"/>
      <c r="N118" s="7" t="s">
        <v>10</v>
      </c>
      <c r="O118" s="8">
        <f t="shared" ref="O118:V118" si="55">SUM(O108:O117)</f>
        <v>0.29632159241783396</v>
      </c>
      <c r="P118" s="8">
        <f t="shared" si="55"/>
        <v>0.56832405779858886</v>
      </c>
      <c r="Q118" s="8">
        <f t="shared" si="55"/>
        <v>0</v>
      </c>
      <c r="R118" s="8">
        <f t="shared" si="55"/>
        <v>0</v>
      </c>
      <c r="S118" s="8">
        <f t="shared" si="55"/>
        <v>1.0115822965688349E-2</v>
      </c>
      <c r="T118" s="8">
        <f t="shared" si="55"/>
        <v>0</v>
      </c>
      <c r="U118" s="8">
        <f t="shared" si="55"/>
        <v>2.0919361234267559</v>
      </c>
      <c r="V118" s="8">
        <f t="shared" si="55"/>
        <v>86.244867367009874</v>
      </c>
      <c r="W118" s="8">
        <f>SUM(W108:W117)</f>
        <v>89.211564963618741</v>
      </c>
      <c r="Y118" s="12"/>
      <c r="Z118" s="7" t="s">
        <v>10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K118" s="12"/>
      <c r="AL118" s="7" t="s">
        <v>10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W118" s="12"/>
      <c r="AX118" s="7" t="s">
        <v>10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I118" s="12"/>
      <c r="BJ118" s="7" t="s">
        <v>10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U118" s="12"/>
      <c r="BV118" s="7" t="s">
        <v>10</v>
      </c>
      <c r="BW118" s="8">
        <v>0.42690267471570126</v>
      </c>
      <c r="BX118" s="8">
        <v>1.2629423506635307</v>
      </c>
      <c r="BY118" s="8">
        <v>0</v>
      </c>
      <c r="BZ118" s="8">
        <v>0</v>
      </c>
      <c r="CA118" s="8">
        <v>3.1611946767776088E-2</v>
      </c>
      <c r="CB118" s="8">
        <v>0</v>
      </c>
      <c r="CC118" s="8">
        <v>6.9731204114225207</v>
      </c>
      <c r="CD118" s="8">
        <v>187.48901339378889</v>
      </c>
      <c r="CE118" s="8">
        <v>196.18359077735843</v>
      </c>
      <c r="CG118" s="12"/>
      <c r="CH118" s="7" t="s">
        <v>10</v>
      </c>
      <c r="CI118" s="8">
        <v>0.29632159241783396</v>
      </c>
      <c r="CJ118" s="8">
        <v>0.56832405779858886</v>
      </c>
      <c r="CK118" s="8">
        <v>0</v>
      </c>
      <c r="CL118" s="8">
        <v>0</v>
      </c>
      <c r="CM118" s="8">
        <v>1.0115822965688349E-2</v>
      </c>
      <c r="CN118" s="8">
        <v>0</v>
      </c>
      <c r="CO118" s="8">
        <v>2.0919361234267559</v>
      </c>
      <c r="CP118" s="8">
        <v>86.244867367009874</v>
      </c>
      <c r="CQ118" s="8">
        <v>89.211564963618741</v>
      </c>
    </row>
    <row r="123" spans="1:95" ht="15.75" thickBot="1" x14ac:dyDescent="0.3"/>
    <row r="124" spans="1:95" x14ac:dyDescent="0.25">
      <c r="A124" s="16" t="str">
        <f>+Y124</f>
        <v>DEPARTAMENTO DE CUSCO</v>
      </c>
      <c r="B124" s="16"/>
      <c r="C124" s="15" t="s">
        <v>2</v>
      </c>
      <c r="D124" s="15"/>
      <c r="E124" s="15"/>
      <c r="F124" s="15"/>
      <c r="G124" s="15"/>
      <c r="H124" s="15"/>
      <c r="I124" s="15"/>
      <c r="J124" s="15"/>
      <c r="K124" s="15"/>
      <c r="M124" s="16" t="str">
        <f>+A124</f>
        <v>DEPARTAMENTO DE CUSCO</v>
      </c>
      <c r="N124" s="16"/>
      <c r="O124" s="15" t="s">
        <v>2</v>
      </c>
      <c r="P124" s="15"/>
      <c r="Q124" s="15"/>
      <c r="R124" s="15"/>
      <c r="S124" s="15"/>
      <c r="T124" s="15"/>
      <c r="U124" s="15"/>
      <c r="V124" s="15"/>
      <c r="W124" s="15"/>
      <c r="Y124" s="16" t="s">
        <v>40</v>
      </c>
      <c r="Z124" s="16"/>
      <c r="AA124" s="15" t="s">
        <v>2</v>
      </c>
      <c r="AB124" s="15"/>
      <c r="AC124" s="15"/>
      <c r="AD124" s="15"/>
      <c r="AE124" s="15"/>
      <c r="AF124" s="15"/>
      <c r="AG124" s="15"/>
      <c r="AH124" s="15"/>
      <c r="AI124" s="15"/>
      <c r="AK124" s="16" t="s">
        <v>40</v>
      </c>
      <c r="AL124" s="16"/>
      <c r="AM124" s="15" t="s">
        <v>2</v>
      </c>
      <c r="AN124" s="15"/>
      <c r="AO124" s="15"/>
      <c r="AP124" s="15"/>
      <c r="AQ124" s="15"/>
      <c r="AR124" s="15"/>
      <c r="AS124" s="15"/>
      <c r="AT124" s="15"/>
      <c r="AU124" s="15"/>
      <c r="AW124" s="16" t="s">
        <v>40</v>
      </c>
      <c r="AX124" s="16"/>
      <c r="AY124" s="15" t="s">
        <v>2</v>
      </c>
      <c r="AZ124" s="15"/>
      <c r="BA124" s="15"/>
      <c r="BB124" s="15"/>
      <c r="BC124" s="15"/>
      <c r="BD124" s="15"/>
      <c r="BE124" s="15"/>
      <c r="BF124" s="15"/>
      <c r="BG124" s="15"/>
      <c r="BI124" s="16" t="s">
        <v>40</v>
      </c>
      <c r="BJ124" s="16"/>
      <c r="BK124" s="15" t="s">
        <v>2</v>
      </c>
      <c r="BL124" s="15"/>
      <c r="BM124" s="15"/>
      <c r="BN124" s="15"/>
      <c r="BO124" s="15"/>
      <c r="BP124" s="15"/>
      <c r="BQ124" s="15"/>
      <c r="BR124" s="15"/>
      <c r="BS124" s="15"/>
      <c r="BU124" s="16" t="s">
        <v>40</v>
      </c>
      <c r="BV124" s="16"/>
      <c r="BW124" s="15" t="s">
        <v>2</v>
      </c>
      <c r="BX124" s="15"/>
      <c r="BY124" s="15"/>
      <c r="BZ124" s="15"/>
      <c r="CA124" s="15"/>
      <c r="CB124" s="15"/>
      <c r="CC124" s="15"/>
      <c r="CD124" s="15"/>
      <c r="CE124" s="15"/>
      <c r="CG124" s="16" t="s">
        <v>40</v>
      </c>
      <c r="CH124" s="16"/>
      <c r="CI124" s="15" t="s">
        <v>2</v>
      </c>
      <c r="CJ124" s="15"/>
      <c r="CK124" s="15"/>
      <c r="CL124" s="15"/>
      <c r="CM124" s="15"/>
      <c r="CN124" s="15"/>
      <c r="CO124" s="15"/>
      <c r="CP124" s="15"/>
      <c r="CQ124" s="15"/>
    </row>
    <row r="125" spans="1:95" ht="15" customHeight="1" x14ac:dyDescent="0.25">
      <c r="A125" s="14" t="s">
        <v>0</v>
      </c>
      <c r="B125" s="14"/>
      <c r="C125" s="1" t="s">
        <v>64</v>
      </c>
      <c r="D125" s="1" t="s">
        <v>3</v>
      </c>
      <c r="E125" s="1" t="s">
        <v>4</v>
      </c>
      <c r="F125" s="1" t="s">
        <v>5</v>
      </c>
      <c r="G125" s="1" t="s">
        <v>6</v>
      </c>
      <c r="H125" s="1" t="s">
        <v>7</v>
      </c>
      <c r="I125" s="1" t="s">
        <v>8</v>
      </c>
      <c r="J125" s="1" t="s">
        <v>9</v>
      </c>
      <c r="K125" s="1" t="s">
        <v>10</v>
      </c>
      <c r="M125" s="14" t="s">
        <v>1</v>
      </c>
      <c r="N125" s="14"/>
      <c r="O125" s="1" t="s">
        <v>64</v>
      </c>
      <c r="P125" s="1" t="s">
        <v>3</v>
      </c>
      <c r="Q125" s="1" t="s">
        <v>4</v>
      </c>
      <c r="R125" s="1" t="s">
        <v>5</v>
      </c>
      <c r="S125" s="1" t="s">
        <v>6</v>
      </c>
      <c r="T125" s="1" t="s">
        <v>7</v>
      </c>
      <c r="U125" s="1" t="s">
        <v>8</v>
      </c>
      <c r="V125" s="1" t="s">
        <v>9</v>
      </c>
      <c r="W125" s="1" t="s">
        <v>10</v>
      </c>
      <c r="Y125" s="14" t="s">
        <v>0</v>
      </c>
      <c r="Z125" s="14"/>
      <c r="AA125" s="1" t="s">
        <v>64</v>
      </c>
      <c r="AB125" s="1" t="s">
        <v>3</v>
      </c>
      <c r="AC125" s="1" t="s">
        <v>4</v>
      </c>
      <c r="AD125" s="1" t="s">
        <v>5</v>
      </c>
      <c r="AE125" s="1" t="s">
        <v>6</v>
      </c>
      <c r="AF125" s="1" t="s">
        <v>7</v>
      </c>
      <c r="AG125" s="1" t="s">
        <v>8</v>
      </c>
      <c r="AH125" s="1" t="s">
        <v>9</v>
      </c>
      <c r="AI125" s="1" t="s">
        <v>10</v>
      </c>
      <c r="AK125" s="14" t="s">
        <v>1</v>
      </c>
      <c r="AL125" s="14"/>
      <c r="AM125" s="1" t="s">
        <v>64</v>
      </c>
      <c r="AN125" s="1" t="s">
        <v>3</v>
      </c>
      <c r="AO125" s="1" t="s">
        <v>4</v>
      </c>
      <c r="AP125" s="1" t="s">
        <v>5</v>
      </c>
      <c r="AQ125" s="1" t="s">
        <v>6</v>
      </c>
      <c r="AR125" s="1" t="s">
        <v>7</v>
      </c>
      <c r="AS125" s="1" t="s">
        <v>8</v>
      </c>
      <c r="AT125" s="1" t="s">
        <v>9</v>
      </c>
      <c r="AU125" s="1" t="s">
        <v>10</v>
      </c>
      <c r="AW125" s="14" t="s">
        <v>0</v>
      </c>
      <c r="AX125" s="14"/>
      <c r="AY125" s="1" t="s">
        <v>64</v>
      </c>
      <c r="AZ125" s="1" t="s">
        <v>3</v>
      </c>
      <c r="BA125" s="1" t="s">
        <v>4</v>
      </c>
      <c r="BB125" s="1" t="s">
        <v>5</v>
      </c>
      <c r="BC125" s="1" t="s">
        <v>6</v>
      </c>
      <c r="BD125" s="1" t="s">
        <v>7</v>
      </c>
      <c r="BE125" s="1" t="s">
        <v>8</v>
      </c>
      <c r="BF125" s="1" t="s">
        <v>9</v>
      </c>
      <c r="BG125" s="1" t="s">
        <v>10</v>
      </c>
      <c r="BI125" s="14" t="s">
        <v>1</v>
      </c>
      <c r="BJ125" s="14"/>
      <c r="BK125" s="1" t="s">
        <v>64</v>
      </c>
      <c r="BL125" s="1" t="s">
        <v>3</v>
      </c>
      <c r="BM125" s="1" t="s">
        <v>4</v>
      </c>
      <c r="BN125" s="1" t="s">
        <v>5</v>
      </c>
      <c r="BO125" s="1" t="s">
        <v>6</v>
      </c>
      <c r="BP125" s="1" t="s">
        <v>7</v>
      </c>
      <c r="BQ125" s="1" t="s">
        <v>8</v>
      </c>
      <c r="BR125" s="1" t="s">
        <v>9</v>
      </c>
      <c r="BS125" s="1" t="s">
        <v>10</v>
      </c>
      <c r="BU125" s="14" t="s">
        <v>0</v>
      </c>
      <c r="BV125" s="14"/>
      <c r="BW125" s="1" t="s">
        <v>64</v>
      </c>
      <c r="BX125" s="1" t="s">
        <v>3</v>
      </c>
      <c r="BY125" s="1" t="s">
        <v>4</v>
      </c>
      <c r="BZ125" s="1" t="s">
        <v>5</v>
      </c>
      <c r="CA125" s="1" t="s">
        <v>6</v>
      </c>
      <c r="CB125" s="1" t="s">
        <v>7</v>
      </c>
      <c r="CC125" s="1" t="s">
        <v>8</v>
      </c>
      <c r="CD125" s="1" t="s">
        <v>9</v>
      </c>
      <c r="CE125" s="1" t="s">
        <v>10</v>
      </c>
      <c r="CG125" s="14" t="s">
        <v>1</v>
      </c>
      <c r="CH125" s="14"/>
      <c r="CI125" s="1" t="s">
        <v>64</v>
      </c>
      <c r="CJ125" s="1" t="s">
        <v>3</v>
      </c>
      <c r="CK125" s="1" t="s">
        <v>4</v>
      </c>
      <c r="CL125" s="1" t="s">
        <v>5</v>
      </c>
      <c r="CM125" s="1" t="s">
        <v>6</v>
      </c>
      <c r="CN125" s="1" t="s">
        <v>7</v>
      </c>
      <c r="CO125" s="1" t="s">
        <v>8</v>
      </c>
      <c r="CP125" s="1" t="s">
        <v>9</v>
      </c>
      <c r="CQ125" s="1" t="s">
        <v>10</v>
      </c>
    </row>
    <row r="126" spans="1:95" ht="18" x14ac:dyDescent="0.25">
      <c r="A126" s="11" t="s">
        <v>11</v>
      </c>
      <c r="B126" s="2" t="s">
        <v>12</v>
      </c>
      <c r="C126" s="3">
        <f>+AA126+AY126+BW126</f>
        <v>3.2728207361571532E-2</v>
      </c>
      <c r="D126" s="4">
        <f t="shared" ref="D126:J135" si="56">+AB126+AZ126+BX126</f>
        <v>0</v>
      </c>
      <c r="E126" s="4">
        <f t="shared" si="56"/>
        <v>0</v>
      </c>
      <c r="F126" s="4">
        <f t="shared" si="56"/>
        <v>0</v>
      </c>
      <c r="G126" s="4">
        <f t="shared" si="56"/>
        <v>0</v>
      </c>
      <c r="H126" s="4">
        <f t="shared" si="56"/>
        <v>0</v>
      </c>
      <c r="I126" s="4">
        <f t="shared" si="56"/>
        <v>1.3249918771284017</v>
      </c>
      <c r="J126" s="4">
        <f t="shared" si="56"/>
        <v>0.26439227835013129</v>
      </c>
      <c r="K126" s="4">
        <f>SUM(C126:J126)</f>
        <v>1.6221123628401046</v>
      </c>
      <c r="M126" s="11" t="s">
        <v>11</v>
      </c>
      <c r="N126" s="2" t="s">
        <v>12</v>
      </c>
      <c r="O126" s="3">
        <f>+AM126+BK126+CI126</f>
        <v>2.0113178715767007E-2</v>
      </c>
      <c r="P126" s="4">
        <f t="shared" ref="P126:V135" si="57">+AN126+BL126+CJ126</f>
        <v>0</v>
      </c>
      <c r="Q126" s="4">
        <f t="shared" si="57"/>
        <v>0</v>
      </c>
      <c r="R126" s="4">
        <f t="shared" si="57"/>
        <v>0</v>
      </c>
      <c r="S126" s="4">
        <f t="shared" si="57"/>
        <v>0</v>
      </c>
      <c r="T126" s="4">
        <f t="shared" si="57"/>
        <v>0</v>
      </c>
      <c r="U126" s="4">
        <f t="shared" si="57"/>
        <v>0.39749756313852053</v>
      </c>
      <c r="V126" s="4">
        <f t="shared" si="57"/>
        <v>0.12162044804106041</v>
      </c>
      <c r="W126" s="4">
        <f>SUM(O126:V126)</f>
        <v>0.53923118989534791</v>
      </c>
      <c r="Y126" s="11" t="s">
        <v>11</v>
      </c>
      <c r="Z126" s="2" t="s">
        <v>12</v>
      </c>
      <c r="AA126" s="3">
        <v>4.9905276381930267E-4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3.4886847054064744E-2</v>
      </c>
      <c r="AH126" s="4">
        <v>2.6625162798700853E-2</v>
      </c>
      <c r="AI126" s="4">
        <v>6.20110626165849E-2</v>
      </c>
      <c r="AK126" s="11" t="s">
        <v>11</v>
      </c>
      <c r="AL126" s="2" t="s">
        <v>12</v>
      </c>
      <c r="AM126" s="3">
        <v>2.9943165829158158E-4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1.0466054116219424E-2</v>
      </c>
      <c r="AT126" s="4">
        <v>1.2247574887402394E-2</v>
      </c>
      <c r="AU126" s="4">
        <v>2.3013060661913401E-2</v>
      </c>
      <c r="AW126" s="11" t="s">
        <v>11</v>
      </c>
      <c r="AX126" s="2" t="s">
        <v>12</v>
      </c>
      <c r="AY126" s="3">
        <v>3.2229154597752233E-2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1.2901050300743371</v>
      </c>
      <c r="BF126" s="4">
        <v>0.23776711555143046</v>
      </c>
      <c r="BG126" s="4">
        <v>1.5601013002235198</v>
      </c>
      <c r="BI126" s="11" t="s">
        <v>11</v>
      </c>
      <c r="BJ126" s="2" t="s">
        <v>12</v>
      </c>
      <c r="BK126" s="3">
        <v>1.9813747057475427E-2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0.3870315090223011</v>
      </c>
      <c r="BR126" s="4">
        <v>0.10937287315365801</v>
      </c>
      <c r="BS126" s="4">
        <v>0.51621812923343446</v>
      </c>
      <c r="BU126" s="11" t="s">
        <v>11</v>
      </c>
      <c r="BV126" s="2" t="s">
        <v>12</v>
      </c>
      <c r="BW126" s="3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G126" s="11" t="s">
        <v>11</v>
      </c>
      <c r="CH126" s="2" t="s">
        <v>12</v>
      </c>
      <c r="CI126" s="3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</row>
    <row r="127" spans="1:95" x14ac:dyDescent="0.25">
      <c r="A127" s="11"/>
      <c r="B127" s="5" t="s">
        <v>13</v>
      </c>
      <c r="C127" s="6">
        <f t="shared" ref="C127:C135" si="58">+AA127+AY127+BW127</f>
        <v>2.1787723562324593E-4</v>
      </c>
      <c r="D127" s="6">
        <f t="shared" si="56"/>
        <v>0</v>
      </c>
      <c r="E127" s="6">
        <f t="shared" si="56"/>
        <v>0</v>
      </c>
      <c r="F127" s="6">
        <f t="shared" si="56"/>
        <v>0</v>
      </c>
      <c r="G127" s="6">
        <f t="shared" si="56"/>
        <v>0</v>
      </c>
      <c r="H127" s="6">
        <f t="shared" si="56"/>
        <v>0</v>
      </c>
      <c r="I127" s="6">
        <f t="shared" si="56"/>
        <v>0</v>
      </c>
      <c r="J127" s="6">
        <f t="shared" si="56"/>
        <v>0</v>
      </c>
      <c r="K127" s="6">
        <f t="shared" ref="K127:K135" si="59">SUM(C127:J127)</f>
        <v>2.1787723562324593E-4</v>
      </c>
      <c r="M127" s="11"/>
      <c r="N127" s="5" t="s">
        <v>13</v>
      </c>
      <c r="O127" s="6">
        <f t="shared" ref="O127:O135" si="60">+AM127+BK127+CI127</f>
        <v>3.4860357699719347E-5</v>
      </c>
      <c r="P127" s="6">
        <f t="shared" si="57"/>
        <v>0</v>
      </c>
      <c r="Q127" s="6">
        <f t="shared" si="57"/>
        <v>0</v>
      </c>
      <c r="R127" s="6">
        <f t="shared" si="57"/>
        <v>0</v>
      </c>
      <c r="S127" s="6">
        <f t="shared" si="57"/>
        <v>0</v>
      </c>
      <c r="T127" s="6">
        <f t="shared" si="57"/>
        <v>0</v>
      </c>
      <c r="U127" s="6">
        <f t="shared" si="57"/>
        <v>0</v>
      </c>
      <c r="V127" s="6">
        <f t="shared" si="57"/>
        <v>0</v>
      </c>
      <c r="W127" s="6">
        <f t="shared" ref="W127:W135" si="61">SUM(O127:V127)</f>
        <v>3.4860357699719347E-5</v>
      </c>
      <c r="Y127" s="11"/>
      <c r="Z127" s="5" t="s">
        <v>13</v>
      </c>
      <c r="AA127" s="6">
        <v>7.6844678842620346E-6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7.6844678842620346E-6</v>
      </c>
      <c r="AK127" s="11"/>
      <c r="AL127" s="5" t="s">
        <v>13</v>
      </c>
      <c r="AM127" s="6">
        <v>1.2295148614819256E-6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1.2295148614819256E-6</v>
      </c>
      <c r="AW127" s="11"/>
      <c r="AX127" s="5" t="s">
        <v>13</v>
      </c>
      <c r="AY127" s="6">
        <v>2.101927677389839E-4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2.101927677389839E-4</v>
      </c>
      <c r="BI127" s="11"/>
      <c r="BJ127" s="5" t="s">
        <v>13</v>
      </c>
      <c r="BK127" s="6">
        <v>3.3630842838237423E-5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3.3630842838237423E-5</v>
      </c>
      <c r="BU127" s="11"/>
      <c r="BV127" s="5" t="s">
        <v>13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G127" s="11"/>
      <c r="CH127" s="5" t="s">
        <v>13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</row>
    <row r="128" spans="1:95" ht="18" x14ac:dyDescent="0.25">
      <c r="A128" s="11"/>
      <c r="B128" s="2" t="s">
        <v>14</v>
      </c>
      <c r="C128" s="3">
        <f t="shared" si="58"/>
        <v>8.9379598897145005E-4</v>
      </c>
      <c r="D128" s="4">
        <f t="shared" si="56"/>
        <v>6.0209911897996134E-2</v>
      </c>
      <c r="E128" s="4">
        <f t="shared" si="56"/>
        <v>0</v>
      </c>
      <c r="F128" s="4">
        <f t="shared" si="56"/>
        <v>0.32735985265676837</v>
      </c>
      <c r="G128" s="4">
        <f t="shared" si="56"/>
        <v>0</v>
      </c>
      <c r="H128" s="4">
        <f t="shared" si="56"/>
        <v>0</v>
      </c>
      <c r="I128" s="4">
        <f t="shared" si="56"/>
        <v>0</v>
      </c>
      <c r="J128" s="4">
        <f t="shared" si="56"/>
        <v>0</v>
      </c>
      <c r="K128" s="4">
        <f t="shared" si="59"/>
        <v>0.38846356054373593</v>
      </c>
      <c r="M128" s="11"/>
      <c r="N128" s="2" t="s">
        <v>14</v>
      </c>
      <c r="O128" s="3">
        <f t="shared" si="60"/>
        <v>6.4353311205944403E-4</v>
      </c>
      <c r="P128" s="4">
        <f t="shared" si="57"/>
        <v>2.7094460354098258E-2</v>
      </c>
      <c r="Q128" s="4">
        <f t="shared" si="57"/>
        <v>0</v>
      </c>
      <c r="R128" s="4">
        <f t="shared" si="57"/>
        <v>0.10475515285016589</v>
      </c>
      <c r="S128" s="4">
        <f t="shared" si="57"/>
        <v>0</v>
      </c>
      <c r="T128" s="4">
        <f t="shared" si="57"/>
        <v>0</v>
      </c>
      <c r="U128" s="4">
        <f t="shared" si="57"/>
        <v>0</v>
      </c>
      <c r="V128" s="4">
        <f t="shared" si="57"/>
        <v>0</v>
      </c>
      <c r="W128" s="4">
        <f t="shared" si="61"/>
        <v>0.13249314631632358</v>
      </c>
      <c r="Y128" s="11"/>
      <c r="Z128" s="2" t="s">
        <v>14</v>
      </c>
      <c r="AA128" s="3">
        <v>0</v>
      </c>
      <c r="AB128" s="4">
        <v>9.080685735885272E-4</v>
      </c>
      <c r="AC128" s="4">
        <v>0</v>
      </c>
      <c r="AD128" s="4">
        <v>2.5289723179727119E-2</v>
      </c>
      <c r="AE128" s="4">
        <v>0</v>
      </c>
      <c r="AF128" s="4">
        <v>0</v>
      </c>
      <c r="AG128" s="4">
        <v>0</v>
      </c>
      <c r="AH128" s="4">
        <v>0</v>
      </c>
      <c r="AI128" s="4">
        <v>2.6197791753315647E-2</v>
      </c>
      <c r="AK128" s="11"/>
      <c r="AL128" s="2" t="s">
        <v>14</v>
      </c>
      <c r="AM128" s="3">
        <v>0</v>
      </c>
      <c r="AN128" s="4">
        <v>4.0863085811483727E-4</v>
      </c>
      <c r="AO128" s="4">
        <v>0</v>
      </c>
      <c r="AP128" s="4">
        <v>8.0927114175126779E-3</v>
      </c>
      <c r="AQ128" s="4">
        <v>0</v>
      </c>
      <c r="AR128" s="4">
        <v>0</v>
      </c>
      <c r="AS128" s="4">
        <v>0</v>
      </c>
      <c r="AT128" s="4">
        <v>0</v>
      </c>
      <c r="AU128" s="4">
        <v>8.5013422756275159E-3</v>
      </c>
      <c r="AW128" s="11"/>
      <c r="AX128" s="2" t="s">
        <v>14</v>
      </c>
      <c r="AY128" s="3">
        <v>8.9379598897145005E-4</v>
      </c>
      <c r="AZ128" s="4">
        <v>5.9301843324407605E-2</v>
      </c>
      <c r="BA128" s="4">
        <v>0</v>
      </c>
      <c r="BB128" s="4">
        <v>0.30207012947704126</v>
      </c>
      <c r="BC128" s="4">
        <v>0</v>
      </c>
      <c r="BD128" s="4">
        <v>0</v>
      </c>
      <c r="BE128" s="4">
        <v>0</v>
      </c>
      <c r="BF128" s="4">
        <v>0</v>
      </c>
      <c r="BG128" s="4">
        <v>0.36226576879042033</v>
      </c>
      <c r="BI128" s="11"/>
      <c r="BJ128" s="2" t="s">
        <v>14</v>
      </c>
      <c r="BK128" s="3">
        <v>6.4353311205944403E-4</v>
      </c>
      <c r="BL128" s="4">
        <v>2.6685829495983422E-2</v>
      </c>
      <c r="BM128" s="4">
        <v>0</v>
      </c>
      <c r="BN128" s="4">
        <v>9.6662441432653207E-2</v>
      </c>
      <c r="BO128" s="4">
        <v>0</v>
      </c>
      <c r="BP128" s="4">
        <v>0</v>
      </c>
      <c r="BQ128" s="4">
        <v>0</v>
      </c>
      <c r="BR128" s="4">
        <v>0</v>
      </c>
      <c r="BS128" s="4">
        <v>0.12399180404069607</v>
      </c>
      <c r="BU128" s="11"/>
      <c r="BV128" s="2" t="s">
        <v>14</v>
      </c>
      <c r="BW128" s="3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G128" s="11"/>
      <c r="CH128" s="2" t="s">
        <v>14</v>
      </c>
      <c r="CI128" s="3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</row>
    <row r="129" spans="1:95" ht="18" x14ac:dyDescent="0.25">
      <c r="A129" s="11"/>
      <c r="B129" s="5" t="s">
        <v>15</v>
      </c>
      <c r="C129" s="6">
        <f t="shared" si="58"/>
        <v>7.7339340458400865E-3</v>
      </c>
      <c r="D129" s="6">
        <f t="shared" si="56"/>
        <v>0</v>
      </c>
      <c r="E129" s="6">
        <f t="shared" si="56"/>
        <v>0</v>
      </c>
      <c r="F129" s="6">
        <f t="shared" si="56"/>
        <v>0</v>
      </c>
      <c r="G129" s="6">
        <f t="shared" si="56"/>
        <v>0</v>
      </c>
      <c r="H129" s="6">
        <f t="shared" si="56"/>
        <v>0</v>
      </c>
      <c r="I129" s="6">
        <f t="shared" si="56"/>
        <v>0</v>
      </c>
      <c r="J129" s="6">
        <f t="shared" si="56"/>
        <v>0</v>
      </c>
      <c r="K129" s="6">
        <f t="shared" si="59"/>
        <v>7.7339340458400865E-3</v>
      </c>
      <c r="M129" s="11"/>
      <c r="N129" s="5" t="s">
        <v>15</v>
      </c>
      <c r="O129" s="6">
        <f t="shared" si="60"/>
        <v>5.0270571297960564E-3</v>
      </c>
      <c r="P129" s="6">
        <f t="shared" si="57"/>
        <v>0</v>
      </c>
      <c r="Q129" s="6">
        <f t="shared" si="57"/>
        <v>0</v>
      </c>
      <c r="R129" s="6">
        <f t="shared" si="57"/>
        <v>0</v>
      </c>
      <c r="S129" s="6">
        <f t="shared" si="57"/>
        <v>0</v>
      </c>
      <c r="T129" s="6">
        <f t="shared" si="57"/>
        <v>0</v>
      </c>
      <c r="U129" s="6">
        <f t="shared" si="57"/>
        <v>0</v>
      </c>
      <c r="V129" s="6">
        <f t="shared" si="57"/>
        <v>0</v>
      </c>
      <c r="W129" s="6">
        <f t="shared" si="61"/>
        <v>5.0270571297960564E-3</v>
      </c>
      <c r="Y129" s="11"/>
      <c r="Z129" s="5" t="s">
        <v>15</v>
      </c>
      <c r="AA129" s="6">
        <v>1.2345367986567413E-4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1.2345367986567413E-4</v>
      </c>
      <c r="AK129" s="11"/>
      <c r="AL129" s="5" t="s">
        <v>15</v>
      </c>
      <c r="AM129" s="6">
        <v>8.0244891912688196E-5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8.0244891912688196E-5</v>
      </c>
      <c r="AW129" s="11"/>
      <c r="AX129" s="5" t="s">
        <v>15</v>
      </c>
      <c r="AY129" s="6">
        <v>7.6104803659744124E-3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7.6104803659744124E-3</v>
      </c>
      <c r="BI129" s="11"/>
      <c r="BJ129" s="5" t="s">
        <v>15</v>
      </c>
      <c r="BK129" s="6">
        <v>4.9468122378833685E-3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4.9468122378833685E-3</v>
      </c>
      <c r="BU129" s="11"/>
      <c r="BV129" s="5" t="s">
        <v>15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G129" s="11"/>
      <c r="CH129" s="5" t="s">
        <v>15</v>
      </c>
      <c r="CI129" s="6">
        <v>0</v>
      </c>
      <c r="CJ129" s="6">
        <v>0</v>
      </c>
      <c r="CK129" s="6">
        <v>0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</row>
    <row r="130" spans="1:95" ht="18" x14ac:dyDescent="0.25">
      <c r="A130" s="11"/>
      <c r="B130" s="2" t="s">
        <v>16</v>
      </c>
      <c r="C130" s="3">
        <f t="shared" si="58"/>
        <v>0</v>
      </c>
      <c r="D130" s="4">
        <f t="shared" si="56"/>
        <v>0</v>
      </c>
      <c r="E130" s="4">
        <f t="shared" si="56"/>
        <v>0</v>
      </c>
      <c r="F130" s="4">
        <f t="shared" si="56"/>
        <v>0</v>
      </c>
      <c r="G130" s="4">
        <f t="shared" si="56"/>
        <v>0</v>
      </c>
      <c r="H130" s="4">
        <f t="shared" si="56"/>
        <v>0</v>
      </c>
      <c r="I130" s="4">
        <f t="shared" si="56"/>
        <v>0</v>
      </c>
      <c r="J130" s="4">
        <f t="shared" si="56"/>
        <v>0</v>
      </c>
      <c r="K130" s="4">
        <f t="shared" si="59"/>
        <v>0</v>
      </c>
      <c r="M130" s="11"/>
      <c r="N130" s="2" t="s">
        <v>16</v>
      </c>
      <c r="O130" s="3">
        <f t="shared" si="60"/>
        <v>0</v>
      </c>
      <c r="P130" s="4">
        <f t="shared" si="57"/>
        <v>0</v>
      </c>
      <c r="Q130" s="4">
        <f t="shared" si="57"/>
        <v>0</v>
      </c>
      <c r="R130" s="4">
        <f t="shared" si="57"/>
        <v>0</v>
      </c>
      <c r="S130" s="4">
        <f t="shared" si="57"/>
        <v>0</v>
      </c>
      <c r="T130" s="4">
        <f t="shared" si="57"/>
        <v>0</v>
      </c>
      <c r="U130" s="4">
        <f t="shared" si="57"/>
        <v>0</v>
      </c>
      <c r="V130" s="4">
        <f t="shared" si="57"/>
        <v>0</v>
      </c>
      <c r="W130" s="4">
        <f t="shared" si="61"/>
        <v>0</v>
      </c>
      <c r="Y130" s="11"/>
      <c r="Z130" s="2" t="s">
        <v>16</v>
      </c>
      <c r="AA130" s="3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K130" s="11"/>
      <c r="AL130" s="2" t="s">
        <v>16</v>
      </c>
      <c r="AM130" s="3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W130" s="11"/>
      <c r="AX130" s="2" t="s">
        <v>16</v>
      </c>
      <c r="AY130" s="3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I130" s="11"/>
      <c r="BJ130" s="2" t="s">
        <v>16</v>
      </c>
      <c r="BK130" s="3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U130" s="11"/>
      <c r="BV130" s="2" t="s">
        <v>16</v>
      </c>
      <c r="BW130" s="3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G130" s="11"/>
      <c r="CH130" s="2" t="s">
        <v>16</v>
      </c>
      <c r="CI130" s="3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</row>
    <row r="131" spans="1:95" ht="18" x14ac:dyDescent="0.25">
      <c r="A131" s="11"/>
      <c r="B131" s="5" t="s">
        <v>17</v>
      </c>
      <c r="C131" s="6">
        <f t="shared" si="58"/>
        <v>0</v>
      </c>
      <c r="D131" s="6">
        <f t="shared" si="56"/>
        <v>0</v>
      </c>
      <c r="E131" s="6">
        <f t="shared" si="56"/>
        <v>0</v>
      </c>
      <c r="F131" s="6">
        <f t="shared" si="56"/>
        <v>0</v>
      </c>
      <c r="G131" s="6">
        <f t="shared" si="56"/>
        <v>0</v>
      </c>
      <c r="H131" s="6">
        <f t="shared" si="56"/>
        <v>0</v>
      </c>
      <c r="I131" s="6">
        <f t="shared" si="56"/>
        <v>0</v>
      </c>
      <c r="J131" s="6">
        <f t="shared" si="56"/>
        <v>0</v>
      </c>
      <c r="K131" s="6">
        <f t="shared" si="59"/>
        <v>0</v>
      </c>
      <c r="M131" s="11"/>
      <c r="N131" s="5" t="s">
        <v>17</v>
      </c>
      <c r="O131" s="6">
        <f t="shared" si="60"/>
        <v>0</v>
      </c>
      <c r="P131" s="6">
        <f t="shared" si="57"/>
        <v>0</v>
      </c>
      <c r="Q131" s="6">
        <f t="shared" si="57"/>
        <v>0</v>
      </c>
      <c r="R131" s="6">
        <f t="shared" si="57"/>
        <v>0</v>
      </c>
      <c r="S131" s="6">
        <f t="shared" si="57"/>
        <v>0</v>
      </c>
      <c r="T131" s="6">
        <f t="shared" si="57"/>
        <v>0</v>
      </c>
      <c r="U131" s="6">
        <f t="shared" si="57"/>
        <v>0</v>
      </c>
      <c r="V131" s="6">
        <f t="shared" si="57"/>
        <v>0</v>
      </c>
      <c r="W131" s="6">
        <f t="shared" si="61"/>
        <v>0</v>
      </c>
      <c r="Y131" s="11"/>
      <c r="Z131" s="5" t="s">
        <v>17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K131" s="11"/>
      <c r="AL131" s="5" t="s">
        <v>17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W131" s="11"/>
      <c r="AX131" s="5" t="s">
        <v>17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I131" s="11"/>
      <c r="BJ131" s="5" t="s">
        <v>17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U131" s="11"/>
      <c r="BV131" s="5" t="s">
        <v>17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G131" s="11"/>
      <c r="CH131" s="5" t="s">
        <v>17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</row>
    <row r="132" spans="1:95" ht="18" x14ac:dyDescent="0.25">
      <c r="A132" s="11"/>
      <c r="B132" s="2" t="s">
        <v>18</v>
      </c>
      <c r="C132" s="3">
        <f t="shared" si="58"/>
        <v>9.5675941601655826E-3</v>
      </c>
      <c r="D132" s="4">
        <f t="shared" si="56"/>
        <v>0</v>
      </c>
      <c r="E132" s="4">
        <f t="shared" si="56"/>
        <v>0</v>
      </c>
      <c r="F132" s="4">
        <f t="shared" si="56"/>
        <v>0</v>
      </c>
      <c r="G132" s="4">
        <f t="shared" si="56"/>
        <v>0</v>
      </c>
      <c r="H132" s="4">
        <f t="shared" si="56"/>
        <v>0</v>
      </c>
      <c r="I132" s="3">
        <f t="shared" si="56"/>
        <v>0</v>
      </c>
      <c r="J132" s="3">
        <f t="shared" si="56"/>
        <v>0</v>
      </c>
      <c r="K132" s="3">
        <f t="shared" si="59"/>
        <v>9.5675941601655826E-3</v>
      </c>
      <c r="M132" s="11"/>
      <c r="N132" s="2" t="s">
        <v>18</v>
      </c>
      <c r="O132" s="3">
        <f t="shared" si="60"/>
        <v>7.1756956201241874E-3</v>
      </c>
      <c r="P132" s="4">
        <f t="shared" si="57"/>
        <v>0</v>
      </c>
      <c r="Q132" s="4">
        <f t="shared" si="57"/>
        <v>0</v>
      </c>
      <c r="R132" s="4">
        <f t="shared" si="57"/>
        <v>0</v>
      </c>
      <c r="S132" s="4">
        <f t="shared" si="57"/>
        <v>0</v>
      </c>
      <c r="T132" s="4">
        <f t="shared" si="57"/>
        <v>0</v>
      </c>
      <c r="U132" s="3">
        <f t="shared" si="57"/>
        <v>0</v>
      </c>
      <c r="V132" s="3">
        <f t="shared" si="57"/>
        <v>0</v>
      </c>
      <c r="W132" s="3">
        <f t="shared" si="61"/>
        <v>7.1756956201241874E-3</v>
      </c>
      <c r="Y132" s="11"/>
      <c r="Z132" s="2" t="s">
        <v>18</v>
      </c>
      <c r="AA132" s="3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3">
        <v>0</v>
      </c>
      <c r="AH132" s="3">
        <v>0</v>
      </c>
      <c r="AI132" s="3">
        <v>0</v>
      </c>
      <c r="AK132" s="11"/>
      <c r="AL132" s="2" t="s">
        <v>18</v>
      </c>
      <c r="AM132" s="3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3">
        <v>0</v>
      </c>
      <c r="AT132" s="3">
        <v>0</v>
      </c>
      <c r="AU132" s="3">
        <v>0</v>
      </c>
      <c r="AW132" s="11"/>
      <c r="AX132" s="2" t="s">
        <v>18</v>
      </c>
      <c r="AY132" s="3">
        <v>9.5675941601655826E-3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3">
        <v>0</v>
      </c>
      <c r="BF132" s="3">
        <v>0</v>
      </c>
      <c r="BG132" s="3">
        <v>9.5675941601655826E-3</v>
      </c>
      <c r="BI132" s="11"/>
      <c r="BJ132" s="2" t="s">
        <v>18</v>
      </c>
      <c r="BK132" s="3">
        <v>7.1756956201241874E-3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3">
        <v>0</v>
      </c>
      <c r="BR132" s="3">
        <v>0</v>
      </c>
      <c r="BS132" s="3">
        <v>7.1756956201241874E-3</v>
      </c>
      <c r="BU132" s="11"/>
      <c r="BV132" s="2" t="s">
        <v>18</v>
      </c>
      <c r="BW132" s="3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3">
        <v>0</v>
      </c>
      <c r="CD132" s="3">
        <v>0</v>
      </c>
      <c r="CE132" s="3">
        <v>0</v>
      </c>
      <c r="CG132" s="11"/>
      <c r="CH132" s="2" t="s">
        <v>18</v>
      </c>
      <c r="CI132" s="3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3">
        <v>0</v>
      </c>
      <c r="CP132" s="3">
        <v>0</v>
      </c>
      <c r="CQ132" s="3">
        <v>0</v>
      </c>
    </row>
    <row r="133" spans="1:95" ht="18" x14ac:dyDescent="0.25">
      <c r="A133" s="11"/>
      <c r="B133" s="5" t="s">
        <v>19</v>
      </c>
      <c r="C133" s="6">
        <f t="shared" si="58"/>
        <v>1.0296276216245079E-3</v>
      </c>
      <c r="D133" s="6">
        <f t="shared" si="56"/>
        <v>0</v>
      </c>
      <c r="E133" s="6">
        <f t="shared" si="56"/>
        <v>0</v>
      </c>
      <c r="F133" s="6">
        <f t="shared" si="56"/>
        <v>0</v>
      </c>
      <c r="G133" s="6">
        <f t="shared" si="56"/>
        <v>0</v>
      </c>
      <c r="H133" s="6">
        <f t="shared" si="56"/>
        <v>0</v>
      </c>
      <c r="I133" s="6">
        <f t="shared" si="56"/>
        <v>0</v>
      </c>
      <c r="J133" s="6">
        <f t="shared" si="56"/>
        <v>0</v>
      </c>
      <c r="K133" s="6">
        <f t="shared" si="59"/>
        <v>1.0296276216245079E-3</v>
      </c>
      <c r="M133" s="11"/>
      <c r="N133" s="5" t="s">
        <v>19</v>
      </c>
      <c r="O133" s="6">
        <f t="shared" si="60"/>
        <v>7.4133188756964562E-4</v>
      </c>
      <c r="P133" s="6">
        <f t="shared" si="57"/>
        <v>0</v>
      </c>
      <c r="Q133" s="6">
        <f t="shared" si="57"/>
        <v>0</v>
      </c>
      <c r="R133" s="6">
        <f t="shared" si="57"/>
        <v>0</v>
      </c>
      <c r="S133" s="6">
        <f t="shared" si="57"/>
        <v>0</v>
      </c>
      <c r="T133" s="6">
        <f t="shared" si="57"/>
        <v>0</v>
      </c>
      <c r="U133" s="6">
        <f t="shared" si="57"/>
        <v>0</v>
      </c>
      <c r="V133" s="6">
        <f t="shared" si="57"/>
        <v>0</v>
      </c>
      <c r="W133" s="6">
        <f t="shared" si="61"/>
        <v>7.4133188756964562E-4</v>
      </c>
      <c r="Y133" s="11"/>
      <c r="Z133" s="5" t="s">
        <v>19</v>
      </c>
      <c r="AA133" s="6">
        <v>1.2599359717725984E-4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1.2599359717725984E-4</v>
      </c>
      <c r="AK133" s="11"/>
      <c r="AL133" s="5" t="s">
        <v>19</v>
      </c>
      <c r="AM133" s="6">
        <v>9.071538996762708E-5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9.071538996762708E-5</v>
      </c>
      <c r="AW133" s="11"/>
      <c r="AX133" s="5" t="s">
        <v>19</v>
      </c>
      <c r="AY133" s="6">
        <v>9.0363402444724799E-4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9.0363402444724799E-4</v>
      </c>
      <c r="BI133" s="11"/>
      <c r="BJ133" s="5" t="s">
        <v>19</v>
      </c>
      <c r="BK133" s="6">
        <v>6.5061649760201853E-4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6.5061649760201853E-4</v>
      </c>
      <c r="BU133" s="11"/>
      <c r="BV133" s="5" t="s">
        <v>19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G133" s="11"/>
      <c r="CH133" s="5" t="s">
        <v>19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</row>
    <row r="134" spans="1:95" ht="18" x14ac:dyDescent="0.25">
      <c r="A134" s="11"/>
      <c r="B134" s="2" t="s">
        <v>20</v>
      </c>
      <c r="C134" s="3">
        <f t="shared" si="58"/>
        <v>0.105125782845818</v>
      </c>
      <c r="D134" s="4">
        <f t="shared" si="56"/>
        <v>0</v>
      </c>
      <c r="E134" s="4">
        <f t="shared" si="56"/>
        <v>0</v>
      </c>
      <c r="F134" s="4">
        <f t="shared" si="56"/>
        <v>0</v>
      </c>
      <c r="G134" s="4">
        <f t="shared" si="56"/>
        <v>0</v>
      </c>
      <c r="H134" s="4">
        <f t="shared" si="56"/>
        <v>0</v>
      </c>
      <c r="I134" s="4">
        <f t="shared" si="56"/>
        <v>5.3722393306436314E-3</v>
      </c>
      <c r="J134" s="4">
        <f t="shared" si="56"/>
        <v>1.2125977238647487E-2</v>
      </c>
      <c r="K134" s="4">
        <f t="shared" si="59"/>
        <v>0.12262399941510911</v>
      </c>
      <c r="M134" s="11"/>
      <c r="N134" s="2" t="s">
        <v>20</v>
      </c>
      <c r="O134" s="3">
        <f t="shared" si="60"/>
        <v>7.3588047992072594E-2</v>
      </c>
      <c r="P134" s="4">
        <f t="shared" si="57"/>
        <v>0</v>
      </c>
      <c r="Q134" s="4">
        <f t="shared" si="57"/>
        <v>0</v>
      </c>
      <c r="R134" s="4">
        <f t="shared" si="57"/>
        <v>0</v>
      </c>
      <c r="S134" s="4">
        <f t="shared" si="57"/>
        <v>0</v>
      </c>
      <c r="T134" s="4">
        <f t="shared" si="57"/>
        <v>0</v>
      </c>
      <c r="U134" s="4">
        <f t="shared" si="57"/>
        <v>1.5042270125802169E-3</v>
      </c>
      <c r="V134" s="4">
        <f t="shared" si="57"/>
        <v>5.2141702126184191E-3</v>
      </c>
      <c r="W134" s="4">
        <f t="shared" si="61"/>
        <v>8.0306445217271219E-2</v>
      </c>
      <c r="Y134" s="11"/>
      <c r="Z134" s="2" t="s">
        <v>20</v>
      </c>
      <c r="AA134" s="3">
        <v>2.1873888398829834E-6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1.6296142795235239E-4</v>
      </c>
      <c r="AH134" s="4">
        <v>3.03145230537818E-5</v>
      </c>
      <c r="AI134" s="4">
        <v>1.9546333984601718E-4</v>
      </c>
      <c r="AK134" s="11"/>
      <c r="AL134" s="2" t="s">
        <v>20</v>
      </c>
      <c r="AM134" s="3">
        <v>1.5311721879180883E-6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4.5629199826658672E-5</v>
      </c>
      <c r="AT134" s="4">
        <v>1.3035244913126173E-5</v>
      </c>
      <c r="AU134" s="4">
        <v>6.0195616927702936E-5</v>
      </c>
      <c r="AW134" s="11"/>
      <c r="AX134" s="2" t="s">
        <v>20</v>
      </c>
      <c r="AY134" s="3">
        <v>0.10512359545697812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5.2092779026912794E-3</v>
      </c>
      <c r="BF134" s="4">
        <v>1.2095662715593704E-2</v>
      </c>
      <c r="BG134" s="4">
        <v>0.12242853607526311</v>
      </c>
      <c r="BI134" s="11"/>
      <c r="BJ134" s="2" t="s">
        <v>20</v>
      </c>
      <c r="BK134" s="3">
        <v>7.3586516819884679E-2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1.4585978127535583E-3</v>
      </c>
      <c r="BR134" s="4">
        <v>5.2011349677052931E-3</v>
      </c>
      <c r="BS134" s="4">
        <v>8.024624960034353E-2</v>
      </c>
      <c r="BU134" s="11"/>
      <c r="BV134" s="2" t="s">
        <v>20</v>
      </c>
      <c r="BW134" s="3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G134" s="11"/>
      <c r="CH134" s="2" t="s">
        <v>20</v>
      </c>
      <c r="CI134" s="3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</row>
    <row r="135" spans="1:95" ht="18" x14ac:dyDescent="0.25">
      <c r="A135" s="11"/>
      <c r="B135" s="5" t="s">
        <v>21</v>
      </c>
      <c r="C135" s="6">
        <f t="shared" si="58"/>
        <v>2.7350480577692311E-2</v>
      </c>
      <c r="D135" s="6">
        <f t="shared" si="56"/>
        <v>0</v>
      </c>
      <c r="E135" s="6">
        <f t="shared" si="56"/>
        <v>0</v>
      </c>
      <c r="F135" s="6">
        <f t="shared" si="56"/>
        <v>0</v>
      </c>
      <c r="G135" s="6">
        <f t="shared" si="56"/>
        <v>0</v>
      </c>
      <c r="H135" s="6">
        <f t="shared" si="56"/>
        <v>0</v>
      </c>
      <c r="I135" s="6">
        <f t="shared" si="56"/>
        <v>0</v>
      </c>
      <c r="J135" s="6">
        <f t="shared" si="56"/>
        <v>0</v>
      </c>
      <c r="K135" s="6">
        <f t="shared" si="59"/>
        <v>2.7350480577692311E-2</v>
      </c>
      <c r="M135" s="11"/>
      <c r="N135" s="5" t="s">
        <v>21</v>
      </c>
      <c r="O135" s="6">
        <f t="shared" si="60"/>
        <v>2.0512860433269234E-2</v>
      </c>
      <c r="P135" s="6">
        <f t="shared" si="57"/>
        <v>0</v>
      </c>
      <c r="Q135" s="6">
        <f t="shared" si="57"/>
        <v>0</v>
      </c>
      <c r="R135" s="6">
        <f t="shared" si="57"/>
        <v>0</v>
      </c>
      <c r="S135" s="6">
        <f t="shared" si="57"/>
        <v>0</v>
      </c>
      <c r="T135" s="6">
        <f t="shared" si="57"/>
        <v>0</v>
      </c>
      <c r="U135" s="6">
        <f t="shared" si="57"/>
        <v>0</v>
      </c>
      <c r="V135" s="6">
        <f t="shared" si="57"/>
        <v>0</v>
      </c>
      <c r="W135" s="6">
        <f t="shared" si="61"/>
        <v>2.0512860433269234E-2</v>
      </c>
      <c r="Y135" s="11"/>
      <c r="Z135" s="5" t="s">
        <v>21</v>
      </c>
      <c r="AA135" s="6">
        <v>2.4201982734735824E-4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2.4201982734735824E-4</v>
      </c>
      <c r="AK135" s="11"/>
      <c r="AL135" s="5" t="s">
        <v>21</v>
      </c>
      <c r="AM135" s="6">
        <v>1.8151487051051867E-4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1.8151487051051867E-4</v>
      </c>
      <c r="AW135" s="11"/>
      <c r="AX135" s="5" t="s">
        <v>21</v>
      </c>
      <c r="AY135" s="6">
        <v>2.7108460750344954E-2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2.7108460750344954E-2</v>
      </c>
      <c r="BI135" s="11"/>
      <c r="BJ135" s="5" t="s">
        <v>21</v>
      </c>
      <c r="BK135" s="6">
        <v>2.0331345562758715E-2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2.0331345562758715E-2</v>
      </c>
      <c r="BU135" s="11"/>
      <c r="BV135" s="5" t="s">
        <v>21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G135" s="11"/>
      <c r="CH135" s="5" t="s">
        <v>21</v>
      </c>
      <c r="CI135" s="6">
        <v>0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</row>
    <row r="136" spans="1:95" ht="15.75" thickBot="1" x14ac:dyDescent="0.3">
      <c r="A136" s="12"/>
      <c r="B136" s="7" t="s">
        <v>10</v>
      </c>
      <c r="C136" s="8">
        <f t="shared" ref="C136:J136" si="62">SUM(C126:C135)</f>
        <v>0.18464729983730674</v>
      </c>
      <c r="D136" s="8">
        <f t="shared" si="62"/>
        <v>6.0209911897996134E-2</v>
      </c>
      <c r="E136" s="8">
        <f t="shared" si="62"/>
        <v>0</v>
      </c>
      <c r="F136" s="8">
        <f t="shared" si="62"/>
        <v>0.32735985265676837</v>
      </c>
      <c r="G136" s="8">
        <f t="shared" si="62"/>
        <v>0</v>
      </c>
      <c r="H136" s="8">
        <f t="shared" si="62"/>
        <v>0</v>
      </c>
      <c r="I136" s="8">
        <f t="shared" si="62"/>
        <v>1.3303641164590454</v>
      </c>
      <c r="J136" s="8">
        <f t="shared" si="62"/>
        <v>0.27651825558877879</v>
      </c>
      <c r="K136" s="8">
        <f>SUM(K126:K135)</f>
        <v>2.1790994364398957</v>
      </c>
      <c r="M136" s="12"/>
      <c r="N136" s="7" t="s">
        <v>10</v>
      </c>
      <c r="O136" s="8">
        <f t="shared" ref="O136:V136" si="63">SUM(O126:O135)</f>
        <v>0.1278365652483579</v>
      </c>
      <c r="P136" s="8">
        <f t="shared" si="63"/>
        <v>2.7094460354098258E-2</v>
      </c>
      <c r="Q136" s="8">
        <f t="shared" si="63"/>
        <v>0</v>
      </c>
      <c r="R136" s="8">
        <f t="shared" si="63"/>
        <v>0.10475515285016589</v>
      </c>
      <c r="S136" s="8">
        <f t="shared" si="63"/>
        <v>0</v>
      </c>
      <c r="T136" s="8">
        <f t="shared" si="63"/>
        <v>0</v>
      </c>
      <c r="U136" s="8">
        <f t="shared" si="63"/>
        <v>0.39900179015110077</v>
      </c>
      <c r="V136" s="8">
        <f t="shared" si="63"/>
        <v>0.12683461825367884</v>
      </c>
      <c r="W136" s="8">
        <f>SUM(W126:W135)</f>
        <v>0.78552258685740162</v>
      </c>
      <c r="Y136" s="12"/>
      <c r="Z136" s="7" t="s">
        <v>10</v>
      </c>
      <c r="AA136" s="8">
        <v>1.0003917249337398E-3</v>
      </c>
      <c r="AB136" s="8">
        <v>9.080685735885272E-4</v>
      </c>
      <c r="AC136" s="8">
        <v>0</v>
      </c>
      <c r="AD136" s="8">
        <v>2.5289723179727119E-2</v>
      </c>
      <c r="AE136" s="8">
        <v>0</v>
      </c>
      <c r="AF136" s="8">
        <v>0</v>
      </c>
      <c r="AG136" s="8">
        <v>3.5049808482017095E-2</v>
      </c>
      <c r="AH136" s="8">
        <v>2.6655477321754634E-2</v>
      </c>
      <c r="AI136" s="8">
        <v>8.8903469282021114E-2</v>
      </c>
      <c r="AK136" s="12"/>
      <c r="AL136" s="7" t="s">
        <v>10</v>
      </c>
      <c r="AM136" s="8">
        <v>6.5466749773181556E-4</v>
      </c>
      <c r="AN136" s="8">
        <v>4.0863085811483727E-4</v>
      </c>
      <c r="AO136" s="8">
        <v>0</v>
      </c>
      <c r="AP136" s="8">
        <v>8.0927114175126779E-3</v>
      </c>
      <c r="AQ136" s="8">
        <v>0</v>
      </c>
      <c r="AR136" s="8">
        <v>0</v>
      </c>
      <c r="AS136" s="8">
        <v>1.0511683316046082E-2</v>
      </c>
      <c r="AT136" s="8">
        <v>1.226061013231552E-2</v>
      </c>
      <c r="AU136" s="8">
        <v>3.1928303221720931E-2</v>
      </c>
      <c r="AW136" s="12"/>
      <c r="AX136" s="7" t="s">
        <v>10</v>
      </c>
      <c r="AY136" s="8">
        <v>0.183646908112373</v>
      </c>
      <c r="AZ136" s="8">
        <v>5.9301843324407605E-2</v>
      </c>
      <c r="BA136" s="8">
        <v>0</v>
      </c>
      <c r="BB136" s="8">
        <v>0.30207012947704126</v>
      </c>
      <c r="BC136" s="8">
        <v>0</v>
      </c>
      <c r="BD136" s="8">
        <v>0</v>
      </c>
      <c r="BE136" s="8">
        <v>1.2953143079770284</v>
      </c>
      <c r="BF136" s="8">
        <v>0.24986277826702416</v>
      </c>
      <c r="BG136" s="8">
        <v>2.0901959671578747</v>
      </c>
      <c r="BI136" s="12"/>
      <c r="BJ136" s="7" t="s">
        <v>10</v>
      </c>
      <c r="BK136" s="8">
        <v>0.12718189775062608</v>
      </c>
      <c r="BL136" s="8">
        <v>2.6685829495983422E-2</v>
      </c>
      <c r="BM136" s="8">
        <v>0</v>
      </c>
      <c r="BN136" s="8">
        <v>9.6662441432653207E-2</v>
      </c>
      <c r="BO136" s="8">
        <v>0</v>
      </c>
      <c r="BP136" s="8">
        <v>0</v>
      </c>
      <c r="BQ136" s="8">
        <v>0.38849010683505464</v>
      </c>
      <c r="BR136" s="8">
        <v>0.1145740081213633</v>
      </c>
      <c r="BS136" s="8">
        <v>0.75359428363568071</v>
      </c>
      <c r="BU136" s="12"/>
      <c r="BV136" s="7" t="s">
        <v>10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G136" s="12"/>
      <c r="CH136" s="7" t="s">
        <v>10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</row>
    <row r="141" spans="1:95" ht="15.75" thickBot="1" x14ac:dyDescent="0.3"/>
    <row r="142" spans="1:95" x14ac:dyDescent="0.25">
      <c r="A142" s="16" t="str">
        <f>+Y142</f>
        <v>DEPARTAMENTO DE HUANCAVELICA</v>
      </c>
      <c r="B142" s="16"/>
      <c r="C142" s="15" t="s">
        <v>2</v>
      </c>
      <c r="D142" s="15"/>
      <c r="E142" s="15"/>
      <c r="F142" s="15"/>
      <c r="G142" s="15"/>
      <c r="H142" s="15"/>
      <c r="I142" s="15"/>
      <c r="J142" s="15"/>
      <c r="K142" s="15"/>
      <c r="M142" s="16" t="str">
        <f>+A142</f>
        <v>DEPARTAMENTO DE HUANCAVELICA</v>
      </c>
      <c r="N142" s="16"/>
      <c r="O142" s="15" t="s">
        <v>2</v>
      </c>
      <c r="P142" s="15"/>
      <c r="Q142" s="15"/>
      <c r="R142" s="15"/>
      <c r="S142" s="15"/>
      <c r="T142" s="15"/>
      <c r="U142" s="15"/>
      <c r="V142" s="15"/>
      <c r="W142" s="15"/>
      <c r="Y142" s="16" t="s">
        <v>41</v>
      </c>
      <c r="Z142" s="16"/>
      <c r="AA142" s="15" t="s">
        <v>2</v>
      </c>
      <c r="AB142" s="15"/>
      <c r="AC142" s="15"/>
      <c r="AD142" s="15"/>
      <c r="AE142" s="15"/>
      <c r="AF142" s="15"/>
      <c r="AG142" s="15"/>
      <c r="AH142" s="15"/>
      <c r="AI142" s="15"/>
      <c r="AK142" s="16" t="s">
        <v>41</v>
      </c>
      <c r="AL142" s="16"/>
      <c r="AM142" s="15" t="s">
        <v>2</v>
      </c>
      <c r="AN142" s="15"/>
      <c r="AO142" s="15"/>
      <c r="AP142" s="15"/>
      <c r="AQ142" s="15"/>
      <c r="AR142" s="15"/>
      <c r="AS142" s="15"/>
      <c r="AT142" s="15"/>
      <c r="AU142" s="15"/>
      <c r="AW142" s="16" t="s">
        <v>41</v>
      </c>
      <c r="AX142" s="16"/>
      <c r="AY142" s="15" t="s">
        <v>2</v>
      </c>
      <c r="AZ142" s="15"/>
      <c r="BA142" s="15"/>
      <c r="BB142" s="15"/>
      <c r="BC142" s="15"/>
      <c r="BD142" s="15"/>
      <c r="BE142" s="15"/>
      <c r="BF142" s="15"/>
      <c r="BG142" s="15"/>
      <c r="BI142" s="16" t="s">
        <v>41</v>
      </c>
      <c r="BJ142" s="16"/>
      <c r="BK142" s="15" t="s">
        <v>2</v>
      </c>
      <c r="BL142" s="15"/>
      <c r="BM142" s="15"/>
      <c r="BN142" s="15"/>
      <c r="BO142" s="15"/>
      <c r="BP142" s="15"/>
      <c r="BQ142" s="15"/>
      <c r="BR142" s="15"/>
      <c r="BS142" s="15"/>
      <c r="BU142" s="16" t="s">
        <v>41</v>
      </c>
      <c r="BV142" s="16"/>
      <c r="BW142" s="15" t="s">
        <v>2</v>
      </c>
      <c r="BX142" s="15"/>
      <c r="BY142" s="15"/>
      <c r="BZ142" s="15"/>
      <c r="CA142" s="15"/>
      <c r="CB142" s="15"/>
      <c r="CC142" s="15"/>
      <c r="CD142" s="15"/>
      <c r="CE142" s="15"/>
      <c r="CG142" s="16" t="s">
        <v>41</v>
      </c>
      <c r="CH142" s="16"/>
      <c r="CI142" s="15" t="s">
        <v>2</v>
      </c>
      <c r="CJ142" s="15"/>
      <c r="CK142" s="15"/>
      <c r="CL142" s="15"/>
      <c r="CM142" s="15"/>
      <c r="CN142" s="15"/>
      <c r="CO142" s="15"/>
      <c r="CP142" s="15"/>
      <c r="CQ142" s="15"/>
    </row>
    <row r="143" spans="1:95" x14ac:dyDescent="0.25">
      <c r="A143" s="14" t="s">
        <v>0</v>
      </c>
      <c r="B143" s="14"/>
      <c r="C143" s="1" t="s">
        <v>64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M143" s="14" t="s">
        <v>1</v>
      </c>
      <c r="N143" s="14"/>
      <c r="O143" s="1" t="s">
        <v>64</v>
      </c>
      <c r="P143" s="1" t="s">
        <v>3</v>
      </c>
      <c r="Q143" s="1" t="s">
        <v>4</v>
      </c>
      <c r="R143" s="1" t="s">
        <v>5</v>
      </c>
      <c r="S143" s="1" t="s">
        <v>6</v>
      </c>
      <c r="T143" s="1" t="s">
        <v>7</v>
      </c>
      <c r="U143" s="1" t="s">
        <v>8</v>
      </c>
      <c r="V143" s="1" t="s">
        <v>9</v>
      </c>
      <c r="W143" s="1" t="s">
        <v>10</v>
      </c>
      <c r="Y143" s="14" t="s">
        <v>0</v>
      </c>
      <c r="Z143" s="14"/>
      <c r="AA143" s="1" t="s">
        <v>64</v>
      </c>
      <c r="AB143" s="1" t="s">
        <v>3</v>
      </c>
      <c r="AC143" s="1" t="s">
        <v>4</v>
      </c>
      <c r="AD143" s="1" t="s">
        <v>5</v>
      </c>
      <c r="AE143" s="1" t="s">
        <v>6</v>
      </c>
      <c r="AF143" s="1" t="s">
        <v>7</v>
      </c>
      <c r="AG143" s="1" t="s">
        <v>8</v>
      </c>
      <c r="AH143" s="1" t="s">
        <v>9</v>
      </c>
      <c r="AI143" s="1" t="s">
        <v>10</v>
      </c>
      <c r="AK143" s="14" t="s">
        <v>1</v>
      </c>
      <c r="AL143" s="14"/>
      <c r="AM143" s="1" t="s">
        <v>64</v>
      </c>
      <c r="AN143" s="1" t="s">
        <v>3</v>
      </c>
      <c r="AO143" s="1" t="s">
        <v>4</v>
      </c>
      <c r="AP143" s="1" t="s">
        <v>5</v>
      </c>
      <c r="AQ143" s="1" t="s">
        <v>6</v>
      </c>
      <c r="AR143" s="1" t="s">
        <v>7</v>
      </c>
      <c r="AS143" s="1" t="s">
        <v>8</v>
      </c>
      <c r="AT143" s="1" t="s">
        <v>9</v>
      </c>
      <c r="AU143" s="1" t="s">
        <v>10</v>
      </c>
      <c r="AW143" s="14" t="s">
        <v>0</v>
      </c>
      <c r="AX143" s="14"/>
      <c r="AY143" s="1" t="s">
        <v>64</v>
      </c>
      <c r="AZ143" s="1" t="s">
        <v>3</v>
      </c>
      <c r="BA143" s="1" t="s">
        <v>4</v>
      </c>
      <c r="BB143" s="1" t="s">
        <v>5</v>
      </c>
      <c r="BC143" s="1" t="s">
        <v>6</v>
      </c>
      <c r="BD143" s="1" t="s">
        <v>7</v>
      </c>
      <c r="BE143" s="1" t="s">
        <v>8</v>
      </c>
      <c r="BF143" s="1" t="s">
        <v>9</v>
      </c>
      <c r="BG143" s="1" t="s">
        <v>10</v>
      </c>
      <c r="BI143" s="14" t="s">
        <v>1</v>
      </c>
      <c r="BJ143" s="14"/>
      <c r="BK143" s="1" t="s">
        <v>64</v>
      </c>
      <c r="BL143" s="1" t="s">
        <v>3</v>
      </c>
      <c r="BM143" s="1" t="s">
        <v>4</v>
      </c>
      <c r="BN143" s="1" t="s">
        <v>5</v>
      </c>
      <c r="BO143" s="1" t="s">
        <v>6</v>
      </c>
      <c r="BP143" s="1" t="s">
        <v>7</v>
      </c>
      <c r="BQ143" s="1" t="s">
        <v>8</v>
      </c>
      <c r="BR143" s="1" t="s">
        <v>9</v>
      </c>
      <c r="BS143" s="1" t="s">
        <v>10</v>
      </c>
      <c r="BU143" s="14" t="s">
        <v>0</v>
      </c>
      <c r="BV143" s="14"/>
      <c r="BW143" s="1" t="s">
        <v>64</v>
      </c>
      <c r="BX143" s="1" t="s">
        <v>3</v>
      </c>
      <c r="BY143" s="1" t="s">
        <v>4</v>
      </c>
      <c r="BZ143" s="1" t="s">
        <v>5</v>
      </c>
      <c r="CA143" s="1" t="s">
        <v>6</v>
      </c>
      <c r="CB143" s="1" t="s">
        <v>7</v>
      </c>
      <c r="CC143" s="1" t="s">
        <v>8</v>
      </c>
      <c r="CD143" s="1" t="s">
        <v>9</v>
      </c>
      <c r="CE143" s="1" t="s">
        <v>10</v>
      </c>
      <c r="CG143" s="14" t="s">
        <v>1</v>
      </c>
      <c r="CH143" s="14"/>
      <c r="CI143" s="1" t="s">
        <v>64</v>
      </c>
      <c r="CJ143" s="1" t="s">
        <v>3</v>
      </c>
      <c r="CK143" s="1" t="s">
        <v>4</v>
      </c>
      <c r="CL143" s="1" t="s">
        <v>5</v>
      </c>
      <c r="CM143" s="1" t="s">
        <v>6</v>
      </c>
      <c r="CN143" s="1" t="s">
        <v>7</v>
      </c>
      <c r="CO143" s="1" t="s">
        <v>8</v>
      </c>
      <c r="CP143" s="1" t="s">
        <v>9</v>
      </c>
      <c r="CQ143" s="1" t="s">
        <v>10</v>
      </c>
    </row>
    <row r="144" spans="1:95" ht="18" x14ac:dyDescent="0.25">
      <c r="A144" s="11" t="s">
        <v>11</v>
      </c>
      <c r="B144" s="2" t="s">
        <v>12</v>
      </c>
      <c r="C144" s="3">
        <f>+AA144+AY144+BW144</f>
        <v>4.0894624489233491E-2</v>
      </c>
      <c r="D144" s="4">
        <f t="shared" ref="D144:J153" si="64">+AB144+AZ144+BX144</f>
        <v>0</v>
      </c>
      <c r="E144" s="4">
        <f t="shared" si="64"/>
        <v>0</v>
      </c>
      <c r="F144" s="4">
        <f t="shared" si="64"/>
        <v>0</v>
      </c>
      <c r="G144" s="4">
        <f t="shared" si="64"/>
        <v>0</v>
      </c>
      <c r="H144" s="4">
        <f t="shared" si="64"/>
        <v>0</v>
      </c>
      <c r="I144" s="4">
        <f t="shared" si="64"/>
        <v>1.6654010012055747</v>
      </c>
      <c r="J144" s="4">
        <f t="shared" si="64"/>
        <v>0.34543500235831887</v>
      </c>
      <c r="K144" s="4">
        <f>SUM(C144:J144)</f>
        <v>2.0517306280531269</v>
      </c>
      <c r="M144" s="11" t="s">
        <v>11</v>
      </c>
      <c r="N144" s="2" t="s">
        <v>12</v>
      </c>
      <c r="O144" s="3">
        <f>+AM144+BK144+CI144</f>
        <v>2.5127020893502609E-2</v>
      </c>
      <c r="P144" s="4">
        <f t="shared" ref="P144:V153" si="65">+AN144+BL144+CJ144</f>
        <v>0</v>
      </c>
      <c r="Q144" s="4">
        <f t="shared" si="65"/>
        <v>0</v>
      </c>
      <c r="R144" s="4">
        <f t="shared" si="65"/>
        <v>0</v>
      </c>
      <c r="S144" s="4">
        <f t="shared" si="65"/>
        <v>0</v>
      </c>
      <c r="T144" s="4">
        <f t="shared" si="65"/>
        <v>0</v>
      </c>
      <c r="U144" s="4">
        <f t="shared" si="65"/>
        <v>0.49962030036167243</v>
      </c>
      <c r="V144" s="4">
        <f t="shared" si="65"/>
        <v>0.15890010108482669</v>
      </c>
      <c r="W144" s="4">
        <f>SUM(O144:V144)</f>
        <v>0.68364742234000175</v>
      </c>
      <c r="Y144" s="11" t="s">
        <v>11</v>
      </c>
      <c r="Z144" s="2" t="s">
        <v>12</v>
      </c>
      <c r="AA144" s="3">
        <v>9.513923204168298E-4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6.6508154602288802E-2</v>
      </c>
      <c r="AH144" s="4">
        <v>5.0758110670846249E-2</v>
      </c>
      <c r="AI144" s="4">
        <v>0.11821765759355188</v>
      </c>
      <c r="AK144" s="11" t="s">
        <v>11</v>
      </c>
      <c r="AL144" s="2" t="s">
        <v>12</v>
      </c>
      <c r="AM144" s="3">
        <v>5.7083539225009786E-4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1.9952446380686641E-2</v>
      </c>
      <c r="AT144" s="4">
        <v>2.3348730908589275E-2</v>
      </c>
      <c r="AU144" s="4">
        <v>4.3872012681526018E-2</v>
      </c>
      <c r="AW144" s="11" t="s">
        <v>11</v>
      </c>
      <c r="AX144" s="2" t="s">
        <v>12</v>
      </c>
      <c r="AY144" s="3">
        <v>3.9943232168816664E-2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1.5988928466032859</v>
      </c>
      <c r="BF144" s="4">
        <v>0.29467689168747263</v>
      </c>
      <c r="BG144" s="4">
        <v>1.9335129704595753</v>
      </c>
      <c r="BI144" s="11" t="s">
        <v>11</v>
      </c>
      <c r="BJ144" s="2" t="s">
        <v>12</v>
      </c>
      <c r="BK144" s="3">
        <v>2.4556185501252509E-2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0.47966785398098577</v>
      </c>
      <c r="BR144" s="4">
        <v>0.13555137017623742</v>
      </c>
      <c r="BS144" s="4">
        <v>0.63977540965847568</v>
      </c>
      <c r="BU144" s="11" t="s">
        <v>11</v>
      </c>
      <c r="BV144" s="2" t="s">
        <v>12</v>
      </c>
      <c r="BW144" s="3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G144" s="11" t="s">
        <v>11</v>
      </c>
      <c r="CH144" s="2" t="s">
        <v>12</v>
      </c>
      <c r="CI144" s="3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</row>
    <row r="145" spans="1:95" x14ac:dyDescent="0.25">
      <c r="A145" s="11"/>
      <c r="B145" s="5" t="s">
        <v>13</v>
      </c>
      <c r="C145" s="6">
        <f t="shared" ref="C145:C153" si="66">+AA145+AY145+BW145</f>
        <v>2.751522393595925E-4</v>
      </c>
      <c r="D145" s="6">
        <f t="shared" si="64"/>
        <v>0</v>
      </c>
      <c r="E145" s="6">
        <f t="shared" si="64"/>
        <v>0</v>
      </c>
      <c r="F145" s="6">
        <f t="shared" si="64"/>
        <v>0</v>
      </c>
      <c r="G145" s="6">
        <f t="shared" si="64"/>
        <v>0</v>
      </c>
      <c r="H145" s="6">
        <f t="shared" si="64"/>
        <v>0</v>
      </c>
      <c r="I145" s="6">
        <f t="shared" si="64"/>
        <v>0</v>
      </c>
      <c r="J145" s="6">
        <f t="shared" si="64"/>
        <v>0</v>
      </c>
      <c r="K145" s="6">
        <f t="shared" ref="K145:K153" si="67">SUM(C145:J145)</f>
        <v>2.751522393595925E-4</v>
      </c>
      <c r="M145" s="11"/>
      <c r="N145" s="5" t="s">
        <v>13</v>
      </c>
      <c r="O145" s="6">
        <f t="shared" ref="O145:O153" si="68">+AM145+BK145+CI145</f>
        <v>4.4024358297534807E-5</v>
      </c>
      <c r="P145" s="6">
        <f t="shared" si="65"/>
        <v>0</v>
      </c>
      <c r="Q145" s="6">
        <f t="shared" si="65"/>
        <v>0</v>
      </c>
      <c r="R145" s="6">
        <f t="shared" si="65"/>
        <v>0</v>
      </c>
      <c r="S145" s="6">
        <f t="shared" si="65"/>
        <v>0</v>
      </c>
      <c r="T145" s="6">
        <f t="shared" si="65"/>
        <v>0</v>
      </c>
      <c r="U145" s="6">
        <f t="shared" si="65"/>
        <v>0</v>
      </c>
      <c r="V145" s="6">
        <f t="shared" si="65"/>
        <v>0</v>
      </c>
      <c r="W145" s="6">
        <f t="shared" ref="W145:W153" si="69">SUM(O145:V145)</f>
        <v>4.4024358297534807E-5</v>
      </c>
      <c r="Y145" s="11"/>
      <c r="Z145" s="5" t="s">
        <v>13</v>
      </c>
      <c r="AA145" s="6">
        <v>1.4649640802758514E-5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1.4649640802758514E-5</v>
      </c>
      <c r="AK145" s="11"/>
      <c r="AL145" s="5" t="s">
        <v>13</v>
      </c>
      <c r="AM145" s="6">
        <v>2.3439425284413624E-6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2.3439425284413624E-6</v>
      </c>
      <c r="AW145" s="11"/>
      <c r="AX145" s="5" t="s">
        <v>13</v>
      </c>
      <c r="AY145" s="6">
        <v>2.60502598556834E-4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2.60502598556834E-4</v>
      </c>
      <c r="BI145" s="11"/>
      <c r="BJ145" s="5" t="s">
        <v>13</v>
      </c>
      <c r="BK145" s="6">
        <v>4.1680415769093444E-5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4.1680415769093444E-5</v>
      </c>
      <c r="BU145" s="11"/>
      <c r="BV145" s="5" t="s">
        <v>13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G145" s="11"/>
      <c r="CH145" s="5" t="s">
        <v>13</v>
      </c>
      <c r="CI145" s="6">
        <v>0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</row>
    <row r="146" spans="1:95" ht="18" x14ac:dyDescent="0.25">
      <c r="A146" s="11"/>
      <c r="B146" s="2" t="s">
        <v>14</v>
      </c>
      <c r="C146" s="3">
        <f t="shared" si="66"/>
        <v>1.1077268747698905E-3</v>
      </c>
      <c r="D146" s="4">
        <f t="shared" si="64"/>
        <v>7.5226932182320599E-2</v>
      </c>
      <c r="E146" s="4">
        <f t="shared" si="64"/>
        <v>0</v>
      </c>
      <c r="F146" s="4">
        <f t="shared" si="64"/>
        <v>0.42258312427193362</v>
      </c>
      <c r="G146" s="4">
        <f t="shared" si="64"/>
        <v>0</v>
      </c>
      <c r="H146" s="4">
        <f t="shared" si="64"/>
        <v>0</v>
      </c>
      <c r="I146" s="4">
        <f t="shared" si="64"/>
        <v>0</v>
      </c>
      <c r="J146" s="4">
        <f t="shared" si="64"/>
        <v>0</v>
      </c>
      <c r="K146" s="4">
        <f t="shared" si="67"/>
        <v>0.49891778332902409</v>
      </c>
      <c r="M146" s="11"/>
      <c r="N146" s="2" t="s">
        <v>14</v>
      </c>
      <c r="O146" s="3">
        <f t="shared" si="68"/>
        <v>7.9756334983432117E-4</v>
      </c>
      <c r="P146" s="4">
        <f t="shared" si="65"/>
        <v>3.3852119482044273E-2</v>
      </c>
      <c r="Q146" s="4">
        <f t="shared" si="65"/>
        <v>0</v>
      </c>
      <c r="R146" s="4">
        <f t="shared" si="65"/>
        <v>0.13522659976701876</v>
      </c>
      <c r="S146" s="4">
        <f t="shared" si="65"/>
        <v>0</v>
      </c>
      <c r="T146" s="4">
        <f t="shared" si="65"/>
        <v>0</v>
      </c>
      <c r="U146" s="4">
        <f t="shared" si="65"/>
        <v>0</v>
      </c>
      <c r="V146" s="4">
        <f t="shared" si="65"/>
        <v>0</v>
      </c>
      <c r="W146" s="4">
        <f t="shared" si="69"/>
        <v>0.16987628259889737</v>
      </c>
      <c r="Y146" s="11"/>
      <c r="Z146" s="2" t="s">
        <v>14</v>
      </c>
      <c r="AA146" s="3">
        <v>0</v>
      </c>
      <c r="AB146" s="4">
        <v>1.731138528744431E-3</v>
      </c>
      <c r="AC146" s="4">
        <v>0</v>
      </c>
      <c r="AD146" s="4">
        <v>4.8212233581320652E-2</v>
      </c>
      <c r="AE146" s="4">
        <v>0</v>
      </c>
      <c r="AF146" s="4">
        <v>0</v>
      </c>
      <c r="AG146" s="4">
        <v>0</v>
      </c>
      <c r="AH146" s="4">
        <v>0</v>
      </c>
      <c r="AI146" s="4">
        <v>4.9943372110065082E-2</v>
      </c>
      <c r="AK146" s="11"/>
      <c r="AL146" s="2" t="s">
        <v>14</v>
      </c>
      <c r="AM146" s="3">
        <v>0</v>
      </c>
      <c r="AN146" s="4">
        <v>7.7901233793499394E-4</v>
      </c>
      <c r="AO146" s="4">
        <v>0</v>
      </c>
      <c r="AP146" s="4">
        <v>1.5427914746022609E-2</v>
      </c>
      <c r="AQ146" s="4">
        <v>0</v>
      </c>
      <c r="AR146" s="4">
        <v>0</v>
      </c>
      <c r="AS146" s="4">
        <v>0</v>
      </c>
      <c r="AT146" s="4">
        <v>0</v>
      </c>
      <c r="AU146" s="4">
        <v>1.6206927083957604E-2</v>
      </c>
      <c r="AW146" s="11"/>
      <c r="AX146" s="2" t="s">
        <v>14</v>
      </c>
      <c r="AY146" s="3">
        <v>1.1077268747698905E-3</v>
      </c>
      <c r="AZ146" s="4">
        <v>7.3495793653576169E-2</v>
      </c>
      <c r="BA146" s="4">
        <v>0</v>
      </c>
      <c r="BB146" s="4">
        <v>0.37437089069061297</v>
      </c>
      <c r="BC146" s="4">
        <v>0</v>
      </c>
      <c r="BD146" s="4">
        <v>0</v>
      </c>
      <c r="BE146" s="4">
        <v>0</v>
      </c>
      <c r="BF146" s="4">
        <v>0</v>
      </c>
      <c r="BG146" s="4">
        <v>0.44897441121895904</v>
      </c>
      <c r="BI146" s="11"/>
      <c r="BJ146" s="2" t="s">
        <v>14</v>
      </c>
      <c r="BK146" s="3">
        <v>7.9756334983432117E-4</v>
      </c>
      <c r="BL146" s="4">
        <v>3.3073107144109277E-2</v>
      </c>
      <c r="BM146" s="4">
        <v>0</v>
      </c>
      <c r="BN146" s="4">
        <v>0.11979868502099615</v>
      </c>
      <c r="BO146" s="4">
        <v>0</v>
      </c>
      <c r="BP146" s="4">
        <v>0</v>
      </c>
      <c r="BQ146" s="4">
        <v>0</v>
      </c>
      <c r="BR146" s="4">
        <v>0</v>
      </c>
      <c r="BS146" s="4">
        <v>0.15366935551493976</v>
      </c>
      <c r="BU146" s="11"/>
      <c r="BV146" s="2" t="s">
        <v>14</v>
      </c>
      <c r="BW146" s="3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G146" s="11"/>
      <c r="CH146" s="2" t="s">
        <v>14</v>
      </c>
      <c r="CI146" s="3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</row>
    <row r="147" spans="1:95" ht="18" x14ac:dyDescent="0.25">
      <c r="A147" s="11"/>
      <c r="B147" s="5" t="s">
        <v>15</v>
      </c>
      <c r="C147" s="6">
        <f t="shared" si="66"/>
        <v>9.6674074213231737E-3</v>
      </c>
      <c r="D147" s="6">
        <f t="shared" si="64"/>
        <v>0</v>
      </c>
      <c r="E147" s="6">
        <f t="shared" si="64"/>
        <v>0</v>
      </c>
      <c r="F147" s="6">
        <f t="shared" si="64"/>
        <v>0</v>
      </c>
      <c r="G147" s="6">
        <f t="shared" si="64"/>
        <v>0</v>
      </c>
      <c r="H147" s="6">
        <f t="shared" si="64"/>
        <v>0</v>
      </c>
      <c r="I147" s="6">
        <f t="shared" si="64"/>
        <v>0</v>
      </c>
      <c r="J147" s="6">
        <f t="shared" si="64"/>
        <v>0</v>
      </c>
      <c r="K147" s="6">
        <f t="shared" si="67"/>
        <v>9.6674074213231737E-3</v>
      </c>
      <c r="M147" s="11"/>
      <c r="N147" s="5" t="s">
        <v>15</v>
      </c>
      <c r="O147" s="6">
        <f t="shared" si="68"/>
        <v>6.2838148238600639E-3</v>
      </c>
      <c r="P147" s="6">
        <f t="shared" si="65"/>
        <v>0</v>
      </c>
      <c r="Q147" s="6">
        <f t="shared" si="65"/>
        <v>0</v>
      </c>
      <c r="R147" s="6">
        <f t="shared" si="65"/>
        <v>0</v>
      </c>
      <c r="S147" s="6">
        <f t="shared" si="65"/>
        <v>0</v>
      </c>
      <c r="T147" s="6">
        <f t="shared" si="65"/>
        <v>0</v>
      </c>
      <c r="U147" s="6">
        <f t="shared" si="65"/>
        <v>0</v>
      </c>
      <c r="V147" s="6">
        <f t="shared" si="65"/>
        <v>0</v>
      </c>
      <c r="W147" s="6">
        <f t="shared" si="69"/>
        <v>6.2838148238600639E-3</v>
      </c>
      <c r="Y147" s="11"/>
      <c r="Z147" s="5" t="s">
        <v>15</v>
      </c>
      <c r="AA147" s="6">
        <v>2.3535163306685463E-4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2.3535163306685463E-4</v>
      </c>
      <c r="AK147" s="11"/>
      <c r="AL147" s="5" t="s">
        <v>15</v>
      </c>
      <c r="AM147" s="6">
        <v>1.529785614934555E-4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1.529785614934555E-4</v>
      </c>
      <c r="AW147" s="11"/>
      <c r="AX147" s="5" t="s">
        <v>15</v>
      </c>
      <c r="AY147" s="6">
        <v>9.4320557882563195E-3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9.4320557882563195E-3</v>
      </c>
      <c r="BI147" s="11"/>
      <c r="BJ147" s="5" t="s">
        <v>15</v>
      </c>
      <c r="BK147" s="6">
        <v>6.1308362623666082E-3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6.1308362623666082E-3</v>
      </c>
      <c r="BU147" s="11"/>
      <c r="BV147" s="5" t="s">
        <v>15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G147" s="11"/>
      <c r="CH147" s="5" t="s">
        <v>15</v>
      </c>
      <c r="CI147" s="6">
        <v>0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</row>
    <row r="148" spans="1:95" ht="18" x14ac:dyDescent="0.25">
      <c r="A148" s="11"/>
      <c r="B148" s="2" t="s">
        <v>16</v>
      </c>
      <c r="C148" s="3">
        <f t="shared" si="66"/>
        <v>0</v>
      </c>
      <c r="D148" s="4">
        <f t="shared" si="64"/>
        <v>0</v>
      </c>
      <c r="E148" s="4">
        <f t="shared" si="64"/>
        <v>0</v>
      </c>
      <c r="F148" s="4">
        <f t="shared" si="64"/>
        <v>0</v>
      </c>
      <c r="G148" s="4">
        <f t="shared" si="64"/>
        <v>0</v>
      </c>
      <c r="H148" s="4">
        <f t="shared" si="64"/>
        <v>0</v>
      </c>
      <c r="I148" s="4">
        <f t="shared" si="64"/>
        <v>0</v>
      </c>
      <c r="J148" s="4">
        <f t="shared" si="64"/>
        <v>0</v>
      </c>
      <c r="K148" s="4">
        <f t="shared" si="67"/>
        <v>0</v>
      </c>
      <c r="M148" s="11"/>
      <c r="N148" s="2" t="s">
        <v>16</v>
      </c>
      <c r="O148" s="3">
        <f t="shared" si="68"/>
        <v>0</v>
      </c>
      <c r="P148" s="4">
        <f t="shared" si="65"/>
        <v>0</v>
      </c>
      <c r="Q148" s="4">
        <f t="shared" si="65"/>
        <v>0</v>
      </c>
      <c r="R148" s="4">
        <f t="shared" si="65"/>
        <v>0</v>
      </c>
      <c r="S148" s="4">
        <f t="shared" si="65"/>
        <v>0</v>
      </c>
      <c r="T148" s="4">
        <f t="shared" si="65"/>
        <v>0</v>
      </c>
      <c r="U148" s="4">
        <f t="shared" si="65"/>
        <v>0</v>
      </c>
      <c r="V148" s="4">
        <f t="shared" si="65"/>
        <v>0</v>
      </c>
      <c r="W148" s="4">
        <f t="shared" si="69"/>
        <v>0</v>
      </c>
      <c r="Y148" s="11"/>
      <c r="Z148" s="2" t="s">
        <v>16</v>
      </c>
      <c r="AA148" s="3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K148" s="11"/>
      <c r="AL148" s="2" t="s">
        <v>16</v>
      </c>
      <c r="AM148" s="3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W148" s="11"/>
      <c r="AX148" s="2" t="s">
        <v>16</v>
      </c>
      <c r="AY148" s="3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I148" s="11"/>
      <c r="BJ148" s="2" t="s">
        <v>16</v>
      </c>
      <c r="BK148" s="3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U148" s="11"/>
      <c r="BV148" s="2" t="s">
        <v>16</v>
      </c>
      <c r="BW148" s="3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G148" s="11"/>
      <c r="CH148" s="2" t="s">
        <v>16</v>
      </c>
      <c r="CI148" s="3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</row>
    <row r="149" spans="1:95" ht="18" x14ac:dyDescent="0.25">
      <c r="A149" s="11"/>
      <c r="B149" s="5" t="s">
        <v>17</v>
      </c>
      <c r="C149" s="6">
        <f t="shared" si="66"/>
        <v>0</v>
      </c>
      <c r="D149" s="6">
        <f t="shared" si="64"/>
        <v>0</v>
      </c>
      <c r="E149" s="6">
        <f t="shared" si="64"/>
        <v>0</v>
      </c>
      <c r="F149" s="6">
        <f t="shared" si="64"/>
        <v>0</v>
      </c>
      <c r="G149" s="6">
        <f t="shared" si="64"/>
        <v>0</v>
      </c>
      <c r="H149" s="6">
        <f t="shared" si="64"/>
        <v>0</v>
      </c>
      <c r="I149" s="6">
        <f t="shared" si="64"/>
        <v>0</v>
      </c>
      <c r="J149" s="6">
        <f t="shared" si="64"/>
        <v>0</v>
      </c>
      <c r="K149" s="6">
        <f t="shared" si="67"/>
        <v>0</v>
      </c>
      <c r="M149" s="11"/>
      <c r="N149" s="5" t="s">
        <v>17</v>
      </c>
      <c r="O149" s="6">
        <f t="shared" si="68"/>
        <v>0</v>
      </c>
      <c r="P149" s="6">
        <f t="shared" si="65"/>
        <v>0</v>
      </c>
      <c r="Q149" s="6">
        <f t="shared" si="65"/>
        <v>0</v>
      </c>
      <c r="R149" s="6">
        <f t="shared" si="65"/>
        <v>0</v>
      </c>
      <c r="S149" s="6">
        <f t="shared" si="65"/>
        <v>0</v>
      </c>
      <c r="T149" s="6">
        <f t="shared" si="65"/>
        <v>0</v>
      </c>
      <c r="U149" s="6">
        <f t="shared" si="65"/>
        <v>0</v>
      </c>
      <c r="V149" s="6">
        <f t="shared" si="65"/>
        <v>0</v>
      </c>
      <c r="W149" s="6">
        <f t="shared" si="69"/>
        <v>0</v>
      </c>
      <c r="Y149" s="11"/>
      <c r="Z149" s="5" t="s">
        <v>17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K149" s="11"/>
      <c r="AL149" s="5" t="s">
        <v>17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W149" s="11"/>
      <c r="AX149" s="5" t="s">
        <v>17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I149" s="11"/>
      <c r="BJ149" s="5" t="s">
        <v>17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U149" s="11"/>
      <c r="BV149" s="5" t="s">
        <v>17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G149" s="11"/>
      <c r="CH149" s="5" t="s">
        <v>17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</row>
    <row r="150" spans="1:95" ht="18" x14ac:dyDescent="0.25">
      <c r="A150" s="11"/>
      <c r="B150" s="2" t="s">
        <v>18</v>
      </c>
      <c r="C150" s="3">
        <f t="shared" si="66"/>
        <v>1.185760655549933E-2</v>
      </c>
      <c r="D150" s="4">
        <f t="shared" si="64"/>
        <v>0</v>
      </c>
      <c r="E150" s="4">
        <f t="shared" si="64"/>
        <v>0</v>
      </c>
      <c r="F150" s="4">
        <f t="shared" si="64"/>
        <v>0</v>
      </c>
      <c r="G150" s="4">
        <f t="shared" si="64"/>
        <v>0</v>
      </c>
      <c r="H150" s="4">
        <f t="shared" si="64"/>
        <v>0</v>
      </c>
      <c r="I150" s="3">
        <f t="shared" si="64"/>
        <v>0</v>
      </c>
      <c r="J150" s="3">
        <f t="shared" si="64"/>
        <v>0</v>
      </c>
      <c r="K150" s="3">
        <f t="shared" si="67"/>
        <v>1.185760655549933E-2</v>
      </c>
      <c r="M150" s="11"/>
      <c r="N150" s="2" t="s">
        <v>18</v>
      </c>
      <c r="O150" s="3">
        <f t="shared" si="68"/>
        <v>8.8932049166244968E-3</v>
      </c>
      <c r="P150" s="4">
        <f t="shared" si="65"/>
        <v>0</v>
      </c>
      <c r="Q150" s="4">
        <f t="shared" si="65"/>
        <v>0</v>
      </c>
      <c r="R150" s="4">
        <f t="shared" si="65"/>
        <v>0</v>
      </c>
      <c r="S150" s="4">
        <f t="shared" si="65"/>
        <v>0</v>
      </c>
      <c r="T150" s="4">
        <f t="shared" si="65"/>
        <v>0</v>
      </c>
      <c r="U150" s="3">
        <f t="shared" si="65"/>
        <v>0</v>
      </c>
      <c r="V150" s="3">
        <f t="shared" si="65"/>
        <v>0</v>
      </c>
      <c r="W150" s="3">
        <f t="shared" si="69"/>
        <v>8.8932049166244968E-3</v>
      </c>
      <c r="Y150" s="11"/>
      <c r="Z150" s="2" t="s">
        <v>18</v>
      </c>
      <c r="AA150" s="3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3">
        <v>0</v>
      </c>
      <c r="AH150" s="3">
        <v>0</v>
      </c>
      <c r="AI150" s="3">
        <v>0</v>
      </c>
      <c r="AK150" s="11"/>
      <c r="AL150" s="2" t="s">
        <v>18</v>
      </c>
      <c r="AM150" s="3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3">
        <v>0</v>
      </c>
      <c r="AT150" s="3">
        <v>0</v>
      </c>
      <c r="AU150" s="3">
        <v>0</v>
      </c>
      <c r="AW150" s="11"/>
      <c r="AX150" s="2" t="s">
        <v>18</v>
      </c>
      <c r="AY150" s="3">
        <v>1.185760655549933E-2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3">
        <v>0</v>
      </c>
      <c r="BF150" s="3">
        <v>0</v>
      </c>
      <c r="BG150" s="3">
        <v>1.185760655549933E-2</v>
      </c>
      <c r="BI150" s="11"/>
      <c r="BJ150" s="2" t="s">
        <v>18</v>
      </c>
      <c r="BK150" s="3">
        <v>8.8932049166244968E-3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3">
        <v>0</v>
      </c>
      <c r="BR150" s="3">
        <v>0</v>
      </c>
      <c r="BS150" s="3">
        <v>8.8932049166244968E-3</v>
      </c>
      <c r="BU150" s="11"/>
      <c r="BV150" s="2" t="s">
        <v>18</v>
      </c>
      <c r="BW150" s="3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3">
        <v>0</v>
      </c>
      <c r="CD150" s="3">
        <v>0</v>
      </c>
      <c r="CE150" s="3">
        <v>0</v>
      </c>
      <c r="CG150" s="11"/>
      <c r="CH150" s="2" t="s">
        <v>18</v>
      </c>
      <c r="CI150" s="3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3">
        <v>0</v>
      </c>
      <c r="CP150" s="3">
        <v>0</v>
      </c>
      <c r="CQ150" s="3">
        <v>0</v>
      </c>
    </row>
    <row r="151" spans="1:95" ht="18" x14ac:dyDescent="0.25">
      <c r="A151" s="11"/>
      <c r="B151" s="5" t="s">
        <v>19</v>
      </c>
      <c r="C151" s="6">
        <f t="shared" si="66"/>
        <v>1.3601133749366024E-3</v>
      </c>
      <c r="D151" s="6">
        <f t="shared" si="64"/>
        <v>0</v>
      </c>
      <c r="E151" s="6">
        <f t="shared" si="64"/>
        <v>0</v>
      </c>
      <c r="F151" s="6">
        <f t="shared" si="64"/>
        <v>0</v>
      </c>
      <c r="G151" s="6">
        <f t="shared" si="64"/>
        <v>0</v>
      </c>
      <c r="H151" s="6">
        <f t="shared" si="64"/>
        <v>0</v>
      </c>
      <c r="I151" s="6">
        <f t="shared" si="64"/>
        <v>0</v>
      </c>
      <c r="J151" s="6">
        <f t="shared" si="64"/>
        <v>0</v>
      </c>
      <c r="K151" s="6">
        <f t="shared" si="67"/>
        <v>1.3601133749366024E-3</v>
      </c>
      <c r="M151" s="11"/>
      <c r="N151" s="5" t="s">
        <v>19</v>
      </c>
      <c r="O151" s="6">
        <f t="shared" si="68"/>
        <v>9.7928162995435369E-4</v>
      </c>
      <c r="P151" s="6">
        <f t="shared" si="65"/>
        <v>0</v>
      </c>
      <c r="Q151" s="6">
        <f t="shared" si="65"/>
        <v>0</v>
      </c>
      <c r="R151" s="6">
        <f t="shared" si="65"/>
        <v>0</v>
      </c>
      <c r="S151" s="6">
        <f t="shared" si="65"/>
        <v>0</v>
      </c>
      <c r="T151" s="6">
        <f t="shared" si="65"/>
        <v>0</v>
      </c>
      <c r="U151" s="6">
        <f t="shared" si="65"/>
        <v>0</v>
      </c>
      <c r="V151" s="6">
        <f t="shared" si="65"/>
        <v>0</v>
      </c>
      <c r="W151" s="6">
        <f t="shared" si="69"/>
        <v>9.7928162995435369E-4</v>
      </c>
      <c r="Y151" s="11"/>
      <c r="Z151" s="5" t="s">
        <v>19</v>
      </c>
      <c r="AA151" s="6">
        <v>2.4019372191983078E-4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2.4019372191983078E-4</v>
      </c>
      <c r="AK151" s="11"/>
      <c r="AL151" s="5" t="s">
        <v>19</v>
      </c>
      <c r="AM151" s="6">
        <v>1.7293947978227816E-4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1.7293947978227816E-4</v>
      </c>
      <c r="AW151" s="11"/>
      <c r="AX151" s="5" t="s">
        <v>19</v>
      </c>
      <c r="AY151" s="6">
        <v>1.1199196530167716E-3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1.1199196530167716E-3</v>
      </c>
      <c r="BI151" s="11"/>
      <c r="BJ151" s="5" t="s">
        <v>19</v>
      </c>
      <c r="BK151" s="6">
        <v>8.0634215017207544E-4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8.0634215017207544E-4</v>
      </c>
      <c r="BU151" s="11"/>
      <c r="BV151" s="5" t="s">
        <v>19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G151" s="11"/>
      <c r="CH151" s="5" t="s">
        <v>19</v>
      </c>
      <c r="CI151" s="6">
        <v>0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</row>
    <row r="152" spans="1:95" ht="18" x14ac:dyDescent="0.25">
      <c r="A152" s="11"/>
      <c r="B152" s="2" t="s">
        <v>20</v>
      </c>
      <c r="C152" s="3">
        <f t="shared" si="66"/>
        <v>0.13028919401410061</v>
      </c>
      <c r="D152" s="4">
        <f t="shared" si="64"/>
        <v>0</v>
      </c>
      <c r="E152" s="4">
        <f t="shared" si="64"/>
        <v>0</v>
      </c>
      <c r="F152" s="4">
        <f t="shared" si="64"/>
        <v>0</v>
      </c>
      <c r="G152" s="4">
        <f t="shared" si="64"/>
        <v>0</v>
      </c>
      <c r="H152" s="4">
        <f t="shared" si="64"/>
        <v>0</v>
      </c>
      <c r="I152" s="4">
        <f t="shared" si="64"/>
        <v>6.7667923797157872E-3</v>
      </c>
      <c r="J152" s="4">
        <f t="shared" si="64"/>
        <v>1.5048562120484436E-2</v>
      </c>
      <c r="K152" s="4">
        <f t="shared" si="67"/>
        <v>0.15210454851430083</v>
      </c>
      <c r="M152" s="11"/>
      <c r="N152" s="2" t="s">
        <v>20</v>
      </c>
      <c r="O152" s="3">
        <f t="shared" si="68"/>
        <v>9.1202435809870419E-2</v>
      </c>
      <c r="P152" s="4">
        <f t="shared" si="65"/>
        <v>0</v>
      </c>
      <c r="Q152" s="4">
        <f t="shared" si="65"/>
        <v>0</v>
      </c>
      <c r="R152" s="4">
        <f t="shared" si="65"/>
        <v>0</v>
      </c>
      <c r="S152" s="4">
        <f t="shared" si="65"/>
        <v>0</v>
      </c>
      <c r="T152" s="4">
        <f t="shared" si="65"/>
        <v>0</v>
      </c>
      <c r="U152" s="4">
        <f t="shared" si="65"/>
        <v>1.8947018663204207E-3</v>
      </c>
      <c r="V152" s="4">
        <f t="shared" si="65"/>
        <v>6.470881711808308E-3</v>
      </c>
      <c r="W152" s="4">
        <f t="shared" si="69"/>
        <v>9.956801938799914E-2</v>
      </c>
      <c r="Y152" s="11"/>
      <c r="Z152" s="2" t="s">
        <v>20</v>
      </c>
      <c r="AA152" s="3">
        <v>4.1700298944415059E-6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3.1066905609637225E-4</v>
      </c>
      <c r="AH152" s="4">
        <v>5.7791493247615227E-5</v>
      </c>
      <c r="AI152" s="4">
        <v>3.7263057923842902E-4</v>
      </c>
      <c r="AK152" s="11"/>
      <c r="AL152" s="2" t="s">
        <v>20</v>
      </c>
      <c r="AM152" s="3">
        <v>2.919020926109054E-6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8.6987335706984237E-5</v>
      </c>
      <c r="AT152" s="4">
        <v>2.4850342096474549E-5</v>
      </c>
      <c r="AU152" s="4">
        <v>1.1475669872956784E-4</v>
      </c>
      <c r="AW152" s="11"/>
      <c r="AX152" s="2" t="s">
        <v>20</v>
      </c>
      <c r="AY152" s="3">
        <v>0.13028502398420616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6.4561233236194154E-3</v>
      </c>
      <c r="BF152" s="4">
        <v>1.4990770627236822E-2</v>
      </c>
      <c r="BG152" s="4">
        <v>0.15173191793506241</v>
      </c>
      <c r="BI152" s="11"/>
      <c r="BJ152" s="2" t="s">
        <v>20</v>
      </c>
      <c r="BK152" s="3">
        <v>9.1199516788944307E-2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1.8077145306134364E-3</v>
      </c>
      <c r="BR152" s="4">
        <v>6.4460313697118337E-3</v>
      </c>
      <c r="BS152" s="4">
        <v>9.9453262689269573E-2</v>
      </c>
      <c r="BU152" s="11"/>
      <c r="BV152" s="2" t="s">
        <v>20</v>
      </c>
      <c r="BW152" s="3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G152" s="11"/>
      <c r="CH152" s="2" t="s">
        <v>20</v>
      </c>
      <c r="CI152" s="3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</row>
    <row r="153" spans="1:95" ht="18" x14ac:dyDescent="0.25">
      <c r="A153" s="11"/>
      <c r="B153" s="5" t="s">
        <v>21</v>
      </c>
      <c r="C153" s="6">
        <f t="shared" si="66"/>
        <v>3.4058281267667662E-2</v>
      </c>
      <c r="D153" s="6">
        <f t="shared" si="64"/>
        <v>0</v>
      </c>
      <c r="E153" s="6">
        <f t="shared" si="64"/>
        <v>0</v>
      </c>
      <c r="F153" s="6">
        <f t="shared" si="64"/>
        <v>0</v>
      </c>
      <c r="G153" s="6">
        <f t="shared" si="64"/>
        <v>0</v>
      </c>
      <c r="H153" s="6">
        <f t="shared" si="64"/>
        <v>0</v>
      </c>
      <c r="I153" s="6">
        <f t="shared" si="64"/>
        <v>0</v>
      </c>
      <c r="J153" s="6">
        <f t="shared" si="64"/>
        <v>0</v>
      </c>
      <c r="K153" s="6">
        <f t="shared" si="67"/>
        <v>3.4058281267667662E-2</v>
      </c>
      <c r="M153" s="11"/>
      <c r="N153" s="5" t="s">
        <v>21</v>
      </c>
      <c r="O153" s="6">
        <f t="shared" si="68"/>
        <v>2.5543710950750743E-2</v>
      </c>
      <c r="P153" s="6">
        <f t="shared" si="65"/>
        <v>0</v>
      </c>
      <c r="Q153" s="6">
        <f t="shared" si="65"/>
        <v>0</v>
      </c>
      <c r="R153" s="6">
        <f t="shared" si="65"/>
        <v>0</v>
      </c>
      <c r="S153" s="6">
        <f t="shared" si="65"/>
        <v>0</v>
      </c>
      <c r="T153" s="6">
        <f t="shared" si="65"/>
        <v>0</v>
      </c>
      <c r="U153" s="6">
        <f t="shared" si="65"/>
        <v>0</v>
      </c>
      <c r="V153" s="6">
        <f t="shared" si="65"/>
        <v>0</v>
      </c>
      <c r="W153" s="6">
        <f t="shared" si="69"/>
        <v>2.5543710950750743E-2</v>
      </c>
      <c r="Y153" s="11"/>
      <c r="Z153" s="5" t="s">
        <v>21</v>
      </c>
      <c r="AA153" s="6">
        <v>4.6138569269652387E-4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4.6138569269652387E-4</v>
      </c>
      <c r="AK153" s="11"/>
      <c r="AL153" s="5" t="s">
        <v>21</v>
      </c>
      <c r="AM153" s="6">
        <v>3.4603926952239293E-4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3.4603926952239293E-4</v>
      </c>
      <c r="AW153" s="11"/>
      <c r="AX153" s="5" t="s">
        <v>21</v>
      </c>
      <c r="AY153" s="6">
        <v>3.3596895574971135E-2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3.3596895574971135E-2</v>
      </c>
      <c r="BI153" s="11"/>
      <c r="BJ153" s="5" t="s">
        <v>21</v>
      </c>
      <c r="BK153" s="6">
        <v>2.5197671681228349E-2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2.5197671681228349E-2</v>
      </c>
      <c r="BU153" s="11"/>
      <c r="BV153" s="5" t="s">
        <v>21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G153" s="11"/>
      <c r="CH153" s="5" t="s">
        <v>21</v>
      </c>
      <c r="CI153" s="6">
        <v>0</v>
      </c>
      <c r="CJ153" s="6">
        <v>0</v>
      </c>
      <c r="CK153" s="6">
        <v>0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</row>
    <row r="154" spans="1:95" ht="15.75" thickBot="1" x14ac:dyDescent="0.3">
      <c r="A154" s="12"/>
      <c r="B154" s="7" t="s">
        <v>10</v>
      </c>
      <c r="C154" s="8">
        <f t="shared" ref="C154:J154" si="70">SUM(C144:C153)</f>
        <v>0.22951010623689036</v>
      </c>
      <c r="D154" s="8">
        <f t="shared" si="70"/>
        <v>7.5226932182320599E-2</v>
      </c>
      <c r="E154" s="8">
        <f t="shared" si="70"/>
        <v>0</v>
      </c>
      <c r="F154" s="8">
        <f t="shared" si="70"/>
        <v>0.42258312427193362</v>
      </c>
      <c r="G154" s="8">
        <f t="shared" si="70"/>
        <v>0</v>
      </c>
      <c r="H154" s="8">
        <f t="shared" si="70"/>
        <v>0</v>
      </c>
      <c r="I154" s="8">
        <f t="shared" si="70"/>
        <v>1.6721677935852906</v>
      </c>
      <c r="J154" s="8">
        <f t="shared" si="70"/>
        <v>0.36048356447880331</v>
      </c>
      <c r="K154" s="8">
        <f>SUM(K144:K153)</f>
        <v>2.7599715207552378</v>
      </c>
      <c r="M154" s="12"/>
      <c r="N154" s="7" t="s">
        <v>10</v>
      </c>
      <c r="O154" s="8">
        <f t="shared" ref="O154:V154" si="71">SUM(O144:O153)</f>
        <v>0.15887105673269455</v>
      </c>
      <c r="P154" s="8">
        <f t="shared" si="71"/>
        <v>3.3852119482044273E-2</v>
      </c>
      <c r="Q154" s="8">
        <f t="shared" si="71"/>
        <v>0</v>
      </c>
      <c r="R154" s="8">
        <f t="shared" si="71"/>
        <v>0.13522659976701876</v>
      </c>
      <c r="S154" s="8">
        <f t="shared" si="71"/>
        <v>0</v>
      </c>
      <c r="T154" s="8">
        <f t="shared" si="71"/>
        <v>0</v>
      </c>
      <c r="U154" s="8">
        <f t="shared" si="71"/>
        <v>0.50151500222799283</v>
      </c>
      <c r="V154" s="8">
        <f t="shared" si="71"/>
        <v>0.16537098279663501</v>
      </c>
      <c r="W154" s="8">
        <f>SUM(W144:W153)</f>
        <v>0.99483576100638527</v>
      </c>
      <c r="Y154" s="12"/>
      <c r="Z154" s="7" t="s">
        <v>10</v>
      </c>
      <c r="AA154" s="8">
        <v>1.9071430387972393E-3</v>
      </c>
      <c r="AB154" s="8">
        <v>1.731138528744431E-3</v>
      </c>
      <c r="AC154" s="8">
        <v>0</v>
      </c>
      <c r="AD154" s="8">
        <v>4.8212233581320652E-2</v>
      </c>
      <c r="AE154" s="8">
        <v>0</v>
      </c>
      <c r="AF154" s="8">
        <v>0</v>
      </c>
      <c r="AG154" s="8">
        <v>6.6818823658385179E-2</v>
      </c>
      <c r="AH154" s="8">
        <v>5.0815902164093867E-2</v>
      </c>
      <c r="AI154" s="8">
        <v>0.16948524097134135</v>
      </c>
      <c r="AK154" s="12"/>
      <c r="AL154" s="7" t="s">
        <v>10</v>
      </c>
      <c r="AM154" s="8">
        <v>1.2480556665027749E-3</v>
      </c>
      <c r="AN154" s="8">
        <v>7.7901233793499394E-4</v>
      </c>
      <c r="AO154" s="8">
        <v>0</v>
      </c>
      <c r="AP154" s="8">
        <v>1.5427914746022609E-2</v>
      </c>
      <c r="AQ154" s="8">
        <v>0</v>
      </c>
      <c r="AR154" s="8">
        <v>0</v>
      </c>
      <c r="AS154" s="8">
        <v>2.0039433716393624E-2</v>
      </c>
      <c r="AT154" s="8">
        <v>2.3373581250685751E-2</v>
      </c>
      <c r="AU154" s="8">
        <v>6.0867997717539757E-2</v>
      </c>
      <c r="AW154" s="12"/>
      <c r="AX154" s="7" t="s">
        <v>10</v>
      </c>
      <c r="AY154" s="8">
        <v>0.22760296319809312</v>
      </c>
      <c r="AZ154" s="8">
        <v>7.3495793653576169E-2</v>
      </c>
      <c r="BA154" s="8">
        <v>0</v>
      </c>
      <c r="BB154" s="8">
        <v>0.37437089069061297</v>
      </c>
      <c r="BC154" s="8">
        <v>0</v>
      </c>
      <c r="BD154" s="8">
        <v>0</v>
      </c>
      <c r="BE154" s="8">
        <v>1.6053489699269052</v>
      </c>
      <c r="BF154" s="8">
        <v>0.30966766231470944</v>
      </c>
      <c r="BG154" s="8">
        <v>2.5904862797838972</v>
      </c>
      <c r="BI154" s="12"/>
      <c r="BJ154" s="7" t="s">
        <v>10</v>
      </c>
      <c r="BK154" s="8">
        <v>0.15762300106619179</v>
      </c>
      <c r="BL154" s="8">
        <v>3.3073107144109277E-2</v>
      </c>
      <c r="BM154" s="8">
        <v>0</v>
      </c>
      <c r="BN154" s="8">
        <v>0.11979868502099615</v>
      </c>
      <c r="BO154" s="8">
        <v>0</v>
      </c>
      <c r="BP154" s="8">
        <v>0</v>
      </c>
      <c r="BQ154" s="8">
        <v>0.48147556851159923</v>
      </c>
      <c r="BR154" s="8">
        <v>0.14199740154594925</v>
      </c>
      <c r="BS154" s="8">
        <v>0.93396776328884568</v>
      </c>
      <c r="BU154" s="12"/>
      <c r="BV154" s="7" t="s">
        <v>10</v>
      </c>
      <c r="BW154" s="8">
        <v>0</v>
      </c>
      <c r="BX154" s="8">
        <v>0</v>
      </c>
      <c r="BY154" s="8">
        <v>0</v>
      </c>
      <c r="BZ154" s="8">
        <v>0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G154" s="12"/>
      <c r="CH154" s="7" t="s">
        <v>10</v>
      </c>
      <c r="CI154" s="8">
        <v>0</v>
      </c>
      <c r="CJ154" s="8">
        <v>0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</row>
    <row r="159" spans="1:95" ht="15.75" thickBot="1" x14ac:dyDescent="0.3"/>
    <row r="160" spans="1:95" ht="15" customHeight="1" x14ac:dyDescent="0.25">
      <c r="A160" s="16" t="str">
        <f>+Y160</f>
        <v>DEPARTAMENTO DE HUÁNUCO</v>
      </c>
      <c r="B160" s="16"/>
      <c r="C160" s="15" t="s">
        <v>2</v>
      </c>
      <c r="D160" s="15"/>
      <c r="E160" s="15"/>
      <c r="F160" s="15"/>
      <c r="G160" s="15"/>
      <c r="H160" s="15"/>
      <c r="I160" s="15"/>
      <c r="J160" s="15"/>
      <c r="K160" s="15"/>
      <c r="M160" s="16" t="str">
        <f>+A160</f>
        <v>DEPARTAMENTO DE HUÁNUCO</v>
      </c>
      <c r="N160" s="16"/>
      <c r="O160" s="15" t="s">
        <v>2</v>
      </c>
      <c r="P160" s="15"/>
      <c r="Q160" s="15"/>
      <c r="R160" s="15"/>
      <c r="S160" s="15"/>
      <c r="T160" s="15"/>
      <c r="U160" s="15"/>
      <c r="V160" s="15"/>
      <c r="W160" s="15"/>
      <c r="Y160" s="16" t="s">
        <v>42</v>
      </c>
      <c r="Z160" s="16"/>
      <c r="AA160" s="15" t="s">
        <v>2</v>
      </c>
      <c r="AB160" s="15"/>
      <c r="AC160" s="15"/>
      <c r="AD160" s="15"/>
      <c r="AE160" s="15"/>
      <c r="AF160" s="15"/>
      <c r="AG160" s="15"/>
      <c r="AH160" s="15"/>
      <c r="AI160" s="15"/>
      <c r="AK160" s="16" t="s">
        <v>42</v>
      </c>
      <c r="AL160" s="16"/>
      <c r="AM160" s="15" t="s">
        <v>2</v>
      </c>
      <c r="AN160" s="15"/>
      <c r="AO160" s="15"/>
      <c r="AP160" s="15"/>
      <c r="AQ160" s="15"/>
      <c r="AR160" s="15"/>
      <c r="AS160" s="15"/>
      <c r="AT160" s="15"/>
      <c r="AU160" s="15"/>
      <c r="AW160" s="16" t="s">
        <v>42</v>
      </c>
      <c r="AX160" s="16"/>
      <c r="AY160" s="15" t="s">
        <v>2</v>
      </c>
      <c r="AZ160" s="15"/>
      <c r="BA160" s="15"/>
      <c r="BB160" s="15"/>
      <c r="BC160" s="15"/>
      <c r="BD160" s="15"/>
      <c r="BE160" s="15"/>
      <c r="BF160" s="15"/>
      <c r="BG160" s="15"/>
      <c r="BI160" s="16" t="s">
        <v>42</v>
      </c>
      <c r="BJ160" s="16"/>
      <c r="BK160" s="15" t="s">
        <v>2</v>
      </c>
      <c r="BL160" s="15"/>
      <c r="BM160" s="15"/>
      <c r="BN160" s="15"/>
      <c r="BO160" s="15"/>
      <c r="BP160" s="15"/>
      <c r="BQ160" s="15"/>
      <c r="BR160" s="15"/>
      <c r="BS160" s="15"/>
      <c r="BU160" s="16" t="s">
        <v>42</v>
      </c>
      <c r="BV160" s="16"/>
      <c r="BW160" s="15" t="s">
        <v>2</v>
      </c>
      <c r="BX160" s="15"/>
      <c r="BY160" s="15"/>
      <c r="BZ160" s="15"/>
      <c r="CA160" s="15"/>
      <c r="CB160" s="15"/>
      <c r="CC160" s="15"/>
      <c r="CD160" s="15"/>
      <c r="CE160" s="15"/>
      <c r="CG160" s="16" t="s">
        <v>42</v>
      </c>
      <c r="CH160" s="16"/>
      <c r="CI160" s="15" t="s">
        <v>2</v>
      </c>
      <c r="CJ160" s="15"/>
      <c r="CK160" s="15"/>
      <c r="CL160" s="15"/>
      <c r="CM160" s="15"/>
      <c r="CN160" s="15"/>
      <c r="CO160" s="15"/>
      <c r="CP160" s="15"/>
      <c r="CQ160" s="15"/>
    </row>
    <row r="161" spans="1:95" x14ac:dyDescent="0.25">
      <c r="A161" s="14" t="s">
        <v>0</v>
      </c>
      <c r="B161" s="14"/>
      <c r="C161" s="1" t="s">
        <v>64</v>
      </c>
      <c r="D161" s="1" t="s">
        <v>3</v>
      </c>
      <c r="E161" s="1" t="s">
        <v>4</v>
      </c>
      <c r="F161" s="1" t="s">
        <v>5</v>
      </c>
      <c r="G161" s="1" t="s">
        <v>6</v>
      </c>
      <c r="H161" s="1" t="s">
        <v>7</v>
      </c>
      <c r="I161" s="1" t="s">
        <v>8</v>
      </c>
      <c r="J161" s="1" t="s">
        <v>9</v>
      </c>
      <c r="K161" s="1" t="s">
        <v>10</v>
      </c>
      <c r="M161" s="14" t="s">
        <v>1</v>
      </c>
      <c r="N161" s="14"/>
      <c r="O161" s="1" t="s">
        <v>64</v>
      </c>
      <c r="P161" s="1" t="s">
        <v>3</v>
      </c>
      <c r="Q161" s="1" t="s">
        <v>4</v>
      </c>
      <c r="R161" s="1" t="s">
        <v>5</v>
      </c>
      <c r="S161" s="1" t="s">
        <v>6</v>
      </c>
      <c r="T161" s="1" t="s">
        <v>7</v>
      </c>
      <c r="U161" s="1" t="s">
        <v>8</v>
      </c>
      <c r="V161" s="1" t="s">
        <v>9</v>
      </c>
      <c r="W161" s="1" t="s">
        <v>10</v>
      </c>
      <c r="Y161" s="14" t="s">
        <v>0</v>
      </c>
      <c r="Z161" s="14"/>
      <c r="AA161" s="1" t="s">
        <v>64</v>
      </c>
      <c r="AB161" s="1" t="s">
        <v>3</v>
      </c>
      <c r="AC161" s="1" t="s">
        <v>4</v>
      </c>
      <c r="AD161" s="1" t="s">
        <v>5</v>
      </c>
      <c r="AE161" s="1" t="s">
        <v>6</v>
      </c>
      <c r="AF161" s="1" t="s">
        <v>7</v>
      </c>
      <c r="AG161" s="1" t="s">
        <v>8</v>
      </c>
      <c r="AH161" s="1" t="s">
        <v>9</v>
      </c>
      <c r="AI161" s="1" t="s">
        <v>10</v>
      </c>
      <c r="AK161" s="14" t="s">
        <v>1</v>
      </c>
      <c r="AL161" s="14"/>
      <c r="AM161" s="1" t="s">
        <v>64</v>
      </c>
      <c r="AN161" s="1" t="s">
        <v>3</v>
      </c>
      <c r="AO161" s="1" t="s">
        <v>4</v>
      </c>
      <c r="AP161" s="1" t="s">
        <v>5</v>
      </c>
      <c r="AQ161" s="1" t="s">
        <v>6</v>
      </c>
      <c r="AR161" s="1" t="s">
        <v>7</v>
      </c>
      <c r="AS161" s="1" t="s">
        <v>8</v>
      </c>
      <c r="AT161" s="1" t="s">
        <v>9</v>
      </c>
      <c r="AU161" s="1" t="s">
        <v>10</v>
      </c>
      <c r="AW161" s="14" t="s">
        <v>0</v>
      </c>
      <c r="AX161" s="14"/>
      <c r="AY161" s="1" t="s">
        <v>64</v>
      </c>
      <c r="AZ161" s="1" t="s">
        <v>3</v>
      </c>
      <c r="BA161" s="1" t="s">
        <v>4</v>
      </c>
      <c r="BB161" s="1" t="s">
        <v>5</v>
      </c>
      <c r="BC161" s="1" t="s">
        <v>6</v>
      </c>
      <c r="BD161" s="1" t="s">
        <v>7</v>
      </c>
      <c r="BE161" s="1" t="s">
        <v>8</v>
      </c>
      <c r="BF161" s="1" t="s">
        <v>9</v>
      </c>
      <c r="BG161" s="1" t="s">
        <v>10</v>
      </c>
      <c r="BI161" s="14" t="s">
        <v>1</v>
      </c>
      <c r="BJ161" s="14"/>
      <c r="BK161" s="1" t="s">
        <v>64</v>
      </c>
      <c r="BL161" s="1" t="s">
        <v>3</v>
      </c>
      <c r="BM161" s="1" t="s">
        <v>4</v>
      </c>
      <c r="BN161" s="1" t="s">
        <v>5</v>
      </c>
      <c r="BO161" s="1" t="s">
        <v>6</v>
      </c>
      <c r="BP161" s="1" t="s">
        <v>7</v>
      </c>
      <c r="BQ161" s="1" t="s">
        <v>8</v>
      </c>
      <c r="BR161" s="1" t="s">
        <v>9</v>
      </c>
      <c r="BS161" s="1" t="s">
        <v>10</v>
      </c>
      <c r="BU161" s="14" t="s">
        <v>0</v>
      </c>
      <c r="BV161" s="14"/>
      <c r="BW161" s="1" t="s">
        <v>64</v>
      </c>
      <c r="BX161" s="1" t="s">
        <v>3</v>
      </c>
      <c r="BY161" s="1" t="s">
        <v>4</v>
      </c>
      <c r="BZ161" s="1" t="s">
        <v>5</v>
      </c>
      <c r="CA161" s="1" t="s">
        <v>6</v>
      </c>
      <c r="CB161" s="1" t="s">
        <v>7</v>
      </c>
      <c r="CC161" s="1" t="s">
        <v>8</v>
      </c>
      <c r="CD161" s="1" t="s">
        <v>9</v>
      </c>
      <c r="CE161" s="1" t="s">
        <v>10</v>
      </c>
      <c r="CG161" s="14" t="s">
        <v>1</v>
      </c>
      <c r="CH161" s="14"/>
      <c r="CI161" s="1" t="s">
        <v>64</v>
      </c>
      <c r="CJ161" s="1" t="s">
        <v>3</v>
      </c>
      <c r="CK161" s="1" t="s">
        <v>4</v>
      </c>
      <c r="CL161" s="1" t="s">
        <v>5</v>
      </c>
      <c r="CM161" s="1" t="s">
        <v>6</v>
      </c>
      <c r="CN161" s="1" t="s">
        <v>7</v>
      </c>
      <c r="CO161" s="1" t="s">
        <v>8</v>
      </c>
      <c r="CP161" s="1" t="s">
        <v>9</v>
      </c>
      <c r="CQ161" s="1" t="s">
        <v>10</v>
      </c>
    </row>
    <row r="162" spans="1:95" ht="18" x14ac:dyDescent="0.25">
      <c r="A162" s="11" t="s">
        <v>11</v>
      </c>
      <c r="B162" s="2" t="s">
        <v>12</v>
      </c>
      <c r="C162" s="3">
        <f>+AA162+AY162+BW162</f>
        <v>6.8876280738287771E-3</v>
      </c>
      <c r="D162" s="4">
        <f t="shared" ref="D162:J171" si="72">+AB162+AZ162+BX162</f>
        <v>0</v>
      </c>
      <c r="E162" s="4">
        <f t="shared" si="72"/>
        <v>0</v>
      </c>
      <c r="F162" s="4">
        <f t="shared" si="72"/>
        <v>0</v>
      </c>
      <c r="G162" s="4">
        <f t="shared" si="72"/>
        <v>0</v>
      </c>
      <c r="H162" s="4">
        <f t="shared" si="72"/>
        <v>0</v>
      </c>
      <c r="I162" s="4">
        <f t="shared" si="72"/>
        <v>0.28031140835640755</v>
      </c>
      <c r="J162" s="4">
        <f t="shared" si="72"/>
        <v>5.7899791817059676E-2</v>
      </c>
      <c r="K162" s="4">
        <f>SUM(C162:J162)</f>
        <v>0.34509882824729599</v>
      </c>
      <c r="M162" s="11" t="s">
        <v>11</v>
      </c>
      <c r="N162" s="2" t="s">
        <v>12</v>
      </c>
      <c r="O162" s="3">
        <f>+AM162+BK162+CI162</f>
        <v>4.232078249528262E-3</v>
      </c>
      <c r="P162" s="4">
        <f t="shared" ref="P162:V171" si="73">+AN162+BL162+CJ162</f>
        <v>0</v>
      </c>
      <c r="Q162" s="4">
        <f t="shared" si="73"/>
        <v>0</v>
      </c>
      <c r="R162" s="4">
        <f t="shared" si="73"/>
        <v>0</v>
      </c>
      <c r="S162" s="4">
        <f t="shared" si="73"/>
        <v>0</v>
      </c>
      <c r="T162" s="4">
        <f t="shared" si="73"/>
        <v>0</v>
      </c>
      <c r="U162" s="4">
        <f t="shared" si="73"/>
        <v>8.4093422506922269E-2</v>
      </c>
      <c r="V162" s="4">
        <f t="shared" si="73"/>
        <v>2.6633904235847453E-2</v>
      </c>
      <c r="W162" s="4">
        <f>SUM(O162:V162)</f>
        <v>0.11495940499229798</v>
      </c>
      <c r="Y162" s="11" t="s">
        <v>11</v>
      </c>
      <c r="Z162" s="2" t="s">
        <v>12</v>
      </c>
      <c r="AA162" s="3">
        <v>1.5415358383185948E-4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1.0776280369274291E-2</v>
      </c>
      <c r="AH162" s="4">
        <v>8.2243092576330251E-3</v>
      </c>
      <c r="AI162" s="4">
        <v>1.9154743210739178E-2</v>
      </c>
      <c r="AK162" s="11" t="s">
        <v>11</v>
      </c>
      <c r="AL162" s="2" t="s">
        <v>12</v>
      </c>
      <c r="AM162" s="3">
        <v>9.2492150299115691E-5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3.2328841107822871E-3</v>
      </c>
      <c r="AT162" s="4">
        <v>3.7831822585111916E-3</v>
      </c>
      <c r="AU162" s="4">
        <v>7.1085585195925938E-3</v>
      </c>
      <c r="AW162" s="11" t="s">
        <v>11</v>
      </c>
      <c r="AX162" s="2" t="s">
        <v>12</v>
      </c>
      <c r="AY162" s="3">
        <v>6.7334744899969178E-3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0.26953512798713325</v>
      </c>
      <c r="BF162" s="4">
        <v>4.9675482559426651E-2</v>
      </c>
      <c r="BG162" s="4">
        <v>0.32594408503655681</v>
      </c>
      <c r="BI162" s="11" t="s">
        <v>11</v>
      </c>
      <c r="BJ162" s="2" t="s">
        <v>12</v>
      </c>
      <c r="BK162" s="3">
        <v>4.1395860992291464E-3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8.0860538396139978E-2</v>
      </c>
      <c r="BR162" s="4">
        <v>2.2850721977336261E-2</v>
      </c>
      <c r="BS162" s="4">
        <v>0.10785084647270538</v>
      </c>
      <c r="BU162" s="11" t="s">
        <v>11</v>
      </c>
      <c r="BV162" s="2" t="s">
        <v>12</v>
      </c>
      <c r="BW162" s="3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G162" s="11" t="s">
        <v>11</v>
      </c>
      <c r="CH162" s="2" t="s">
        <v>12</v>
      </c>
      <c r="CI162" s="3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</row>
    <row r="163" spans="1:95" x14ac:dyDescent="0.25">
      <c r="A163" s="11"/>
      <c r="B163" s="5" t="s">
        <v>13</v>
      </c>
      <c r="C163" s="6">
        <f t="shared" ref="C163:C171" si="74">+AA163+AY163+BW163</f>
        <v>4.6288186728031083E-5</v>
      </c>
      <c r="D163" s="6">
        <f t="shared" si="72"/>
        <v>0</v>
      </c>
      <c r="E163" s="6">
        <f t="shared" si="72"/>
        <v>0</v>
      </c>
      <c r="F163" s="6">
        <f t="shared" si="72"/>
        <v>0</v>
      </c>
      <c r="G163" s="6">
        <f t="shared" si="72"/>
        <v>0</v>
      </c>
      <c r="H163" s="6">
        <f t="shared" si="72"/>
        <v>0</v>
      </c>
      <c r="I163" s="6">
        <f t="shared" si="72"/>
        <v>0</v>
      </c>
      <c r="J163" s="6">
        <f t="shared" si="72"/>
        <v>0</v>
      </c>
      <c r="K163" s="6">
        <f t="shared" ref="K163:K171" si="75">SUM(C163:J163)</f>
        <v>4.6288186728031083E-5</v>
      </c>
      <c r="M163" s="11"/>
      <c r="N163" s="5" t="s">
        <v>13</v>
      </c>
      <c r="O163" s="6">
        <f t="shared" ref="O163:O171" si="76">+AM163+BK163+CI163</f>
        <v>7.4061098764849737E-6</v>
      </c>
      <c r="P163" s="6">
        <f t="shared" si="73"/>
        <v>0</v>
      </c>
      <c r="Q163" s="6">
        <f t="shared" si="73"/>
        <v>0</v>
      </c>
      <c r="R163" s="6">
        <f t="shared" si="73"/>
        <v>0</v>
      </c>
      <c r="S163" s="6">
        <f t="shared" si="73"/>
        <v>0</v>
      </c>
      <c r="T163" s="6">
        <f t="shared" si="73"/>
        <v>0</v>
      </c>
      <c r="U163" s="6">
        <f t="shared" si="73"/>
        <v>0</v>
      </c>
      <c r="V163" s="6">
        <f t="shared" si="73"/>
        <v>0</v>
      </c>
      <c r="W163" s="6">
        <f t="shared" ref="W163:W171" si="77">SUM(O163:V163)</f>
        <v>7.4061098764849737E-6</v>
      </c>
      <c r="Y163" s="11"/>
      <c r="Z163" s="5" t="s">
        <v>13</v>
      </c>
      <c r="AA163" s="6">
        <v>2.3736733870263384E-6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2.3736733870263384E-6</v>
      </c>
      <c r="AK163" s="11"/>
      <c r="AL163" s="5" t="s">
        <v>13</v>
      </c>
      <c r="AM163" s="6">
        <v>3.7978774192421417E-7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3.7978774192421417E-7</v>
      </c>
      <c r="AW163" s="11"/>
      <c r="AX163" s="5" t="s">
        <v>13</v>
      </c>
      <c r="AY163" s="6">
        <v>4.3914513341004748E-5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4.3914513341004748E-5</v>
      </c>
      <c r="BI163" s="11"/>
      <c r="BJ163" s="5" t="s">
        <v>13</v>
      </c>
      <c r="BK163" s="6">
        <v>7.0263221345607595E-6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7.0263221345607595E-6</v>
      </c>
      <c r="BU163" s="11"/>
      <c r="BV163" s="5" t="s">
        <v>13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G163" s="11"/>
      <c r="CH163" s="5" t="s">
        <v>13</v>
      </c>
      <c r="CI163" s="6">
        <v>0</v>
      </c>
      <c r="CJ163" s="6">
        <v>0</v>
      </c>
      <c r="CK163" s="6">
        <v>0</v>
      </c>
      <c r="CL163" s="6">
        <v>0</v>
      </c>
      <c r="CM163" s="6">
        <v>0</v>
      </c>
      <c r="CN163" s="6">
        <v>0</v>
      </c>
      <c r="CO163" s="6">
        <v>0</v>
      </c>
      <c r="CP163" s="6">
        <v>0</v>
      </c>
      <c r="CQ163" s="6">
        <v>0</v>
      </c>
    </row>
    <row r="164" spans="1:95" ht="18" x14ac:dyDescent="0.25">
      <c r="A164" s="11"/>
      <c r="B164" s="2" t="s">
        <v>14</v>
      </c>
      <c r="C164" s="3">
        <f t="shared" si="74"/>
        <v>1.8673628167151999E-4</v>
      </c>
      <c r="D164" s="4">
        <f t="shared" si="72"/>
        <v>1.267013005018665E-2</v>
      </c>
      <c r="E164" s="4">
        <f t="shared" si="72"/>
        <v>0</v>
      </c>
      <c r="F164" s="4">
        <f t="shared" si="72"/>
        <v>7.0921788650873785E-2</v>
      </c>
      <c r="G164" s="4">
        <f t="shared" si="72"/>
        <v>0</v>
      </c>
      <c r="H164" s="4">
        <f t="shared" si="72"/>
        <v>0</v>
      </c>
      <c r="I164" s="4">
        <f t="shared" si="72"/>
        <v>0</v>
      </c>
      <c r="J164" s="4">
        <f t="shared" si="72"/>
        <v>0</v>
      </c>
      <c r="K164" s="4">
        <f t="shared" si="75"/>
        <v>8.3778654982731959E-2</v>
      </c>
      <c r="M164" s="11"/>
      <c r="N164" s="2" t="s">
        <v>14</v>
      </c>
      <c r="O164" s="3">
        <f t="shared" si="76"/>
        <v>1.3445012280349439E-4</v>
      </c>
      <c r="P164" s="4">
        <f t="shared" si="73"/>
        <v>5.7015585225839924E-3</v>
      </c>
      <c r="Q164" s="4">
        <f t="shared" si="73"/>
        <v>0</v>
      </c>
      <c r="R164" s="4">
        <f t="shared" si="73"/>
        <v>2.2694972368279609E-2</v>
      </c>
      <c r="S164" s="4">
        <f t="shared" si="73"/>
        <v>0</v>
      </c>
      <c r="T164" s="4">
        <f t="shared" si="73"/>
        <v>0</v>
      </c>
      <c r="U164" s="4">
        <f t="shared" si="73"/>
        <v>0</v>
      </c>
      <c r="V164" s="4">
        <f t="shared" si="73"/>
        <v>0</v>
      </c>
      <c r="W164" s="4">
        <f t="shared" si="77"/>
        <v>2.8530981013667096E-2</v>
      </c>
      <c r="Y164" s="11"/>
      <c r="Z164" s="2" t="s">
        <v>14</v>
      </c>
      <c r="AA164" s="3">
        <v>0</v>
      </c>
      <c r="AB164" s="4">
        <v>2.8049544082765733E-4</v>
      </c>
      <c r="AC164" s="4">
        <v>0</v>
      </c>
      <c r="AD164" s="4">
        <v>7.8118021678408259E-3</v>
      </c>
      <c r="AE164" s="4">
        <v>0</v>
      </c>
      <c r="AF164" s="4">
        <v>0</v>
      </c>
      <c r="AG164" s="4">
        <v>0</v>
      </c>
      <c r="AH164" s="4">
        <v>0</v>
      </c>
      <c r="AI164" s="4">
        <v>8.0922976086684837E-3</v>
      </c>
      <c r="AK164" s="11"/>
      <c r="AL164" s="2" t="s">
        <v>14</v>
      </c>
      <c r="AM164" s="3">
        <v>0</v>
      </c>
      <c r="AN164" s="4">
        <v>1.2622294837244581E-4</v>
      </c>
      <c r="AO164" s="4">
        <v>0</v>
      </c>
      <c r="AP164" s="4">
        <v>2.4997766937090641E-3</v>
      </c>
      <c r="AQ164" s="4">
        <v>0</v>
      </c>
      <c r="AR164" s="4">
        <v>0</v>
      </c>
      <c r="AS164" s="4">
        <v>0</v>
      </c>
      <c r="AT164" s="4">
        <v>0</v>
      </c>
      <c r="AU164" s="4">
        <v>2.6259996420815099E-3</v>
      </c>
      <c r="AW164" s="11"/>
      <c r="AX164" s="2" t="s">
        <v>14</v>
      </c>
      <c r="AY164" s="3">
        <v>1.8673628167151999E-4</v>
      </c>
      <c r="AZ164" s="4">
        <v>1.2389634609358992E-2</v>
      </c>
      <c r="BA164" s="4">
        <v>0</v>
      </c>
      <c r="BB164" s="4">
        <v>6.3109986483032954E-2</v>
      </c>
      <c r="BC164" s="4">
        <v>0</v>
      </c>
      <c r="BD164" s="4">
        <v>0</v>
      </c>
      <c r="BE164" s="4">
        <v>0</v>
      </c>
      <c r="BF164" s="4">
        <v>0</v>
      </c>
      <c r="BG164" s="4">
        <v>7.568635737406347E-2</v>
      </c>
      <c r="BI164" s="11"/>
      <c r="BJ164" s="2" t="s">
        <v>14</v>
      </c>
      <c r="BK164" s="3">
        <v>1.3445012280349439E-4</v>
      </c>
      <c r="BL164" s="4">
        <v>5.5753355742115462E-3</v>
      </c>
      <c r="BM164" s="4">
        <v>0</v>
      </c>
      <c r="BN164" s="4">
        <v>2.0195195674570544E-2</v>
      </c>
      <c r="BO164" s="4">
        <v>0</v>
      </c>
      <c r="BP164" s="4">
        <v>0</v>
      </c>
      <c r="BQ164" s="4">
        <v>0</v>
      </c>
      <c r="BR164" s="4">
        <v>0</v>
      </c>
      <c r="BS164" s="4">
        <v>2.5904981371585586E-2</v>
      </c>
      <c r="BU164" s="11"/>
      <c r="BV164" s="2" t="s">
        <v>14</v>
      </c>
      <c r="BW164" s="3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G164" s="11"/>
      <c r="CH164" s="2" t="s">
        <v>14</v>
      </c>
      <c r="CI164" s="3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</row>
    <row r="165" spans="1:95" ht="18" x14ac:dyDescent="0.25">
      <c r="A165" s="11"/>
      <c r="B165" s="5" t="s">
        <v>15</v>
      </c>
      <c r="C165" s="6">
        <f t="shared" si="74"/>
        <v>1.6281531225270367E-3</v>
      </c>
      <c r="D165" s="6">
        <f t="shared" si="72"/>
        <v>0</v>
      </c>
      <c r="E165" s="6">
        <f t="shared" si="72"/>
        <v>0</v>
      </c>
      <c r="F165" s="6">
        <f t="shared" si="72"/>
        <v>0</v>
      </c>
      <c r="G165" s="6">
        <f t="shared" si="72"/>
        <v>0</v>
      </c>
      <c r="H165" s="6">
        <f t="shared" si="72"/>
        <v>0</v>
      </c>
      <c r="I165" s="6">
        <f t="shared" si="72"/>
        <v>0</v>
      </c>
      <c r="J165" s="6">
        <f t="shared" si="72"/>
        <v>0</v>
      </c>
      <c r="K165" s="6">
        <f t="shared" si="75"/>
        <v>1.6281531225270367E-3</v>
      </c>
      <c r="M165" s="11"/>
      <c r="N165" s="5" t="s">
        <v>15</v>
      </c>
      <c r="O165" s="6">
        <f t="shared" si="76"/>
        <v>1.0582995296425739E-3</v>
      </c>
      <c r="P165" s="6">
        <f t="shared" si="73"/>
        <v>0</v>
      </c>
      <c r="Q165" s="6">
        <f t="shared" si="73"/>
        <v>0</v>
      </c>
      <c r="R165" s="6">
        <f t="shared" si="73"/>
        <v>0</v>
      </c>
      <c r="S165" s="6">
        <f t="shared" si="73"/>
        <v>0</v>
      </c>
      <c r="T165" s="6">
        <f t="shared" si="73"/>
        <v>0</v>
      </c>
      <c r="U165" s="6">
        <f t="shared" si="73"/>
        <v>0</v>
      </c>
      <c r="V165" s="6">
        <f t="shared" si="73"/>
        <v>0</v>
      </c>
      <c r="W165" s="6">
        <f t="shared" si="77"/>
        <v>1.0582995296425739E-3</v>
      </c>
      <c r="Y165" s="11"/>
      <c r="Z165" s="5" t="s">
        <v>15</v>
      </c>
      <c r="AA165" s="6">
        <v>3.8133897992829147E-5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3.8133897992829147E-5</v>
      </c>
      <c r="AK165" s="11"/>
      <c r="AL165" s="5" t="s">
        <v>15</v>
      </c>
      <c r="AM165" s="6">
        <v>2.4787033695338947E-5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2.4787033695338947E-5</v>
      </c>
      <c r="AW165" s="11"/>
      <c r="AX165" s="5" t="s">
        <v>15</v>
      </c>
      <c r="AY165" s="6">
        <v>1.5900192245342077E-3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1.5900192245342077E-3</v>
      </c>
      <c r="BI165" s="11"/>
      <c r="BJ165" s="5" t="s">
        <v>15</v>
      </c>
      <c r="BK165" s="6">
        <v>1.033512495947235E-3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1.033512495947235E-3</v>
      </c>
      <c r="BU165" s="11"/>
      <c r="BV165" s="5" t="s">
        <v>15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G165" s="11"/>
      <c r="CH165" s="5" t="s">
        <v>15</v>
      </c>
      <c r="CI165" s="6">
        <v>0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</row>
    <row r="166" spans="1:95" ht="18" x14ac:dyDescent="0.25">
      <c r="A166" s="11"/>
      <c r="B166" s="2" t="s">
        <v>16</v>
      </c>
      <c r="C166" s="3">
        <f t="shared" si="74"/>
        <v>0</v>
      </c>
      <c r="D166" s="4">
        <f t="shared" si="72"/>
        <v>0</v>
      </c>
      <c r="E166" s="4">
        <f t="shared" si="72"/>
        <v>0</v>
      </c>
      <c r="F166" s="4">
        <f t="shared" si="72"/>
        <v>0</v>
      </c>
      <c r="G166" s="4">
        <f t="shared" si="72"/>
        <v>0</v>
      </c>
      <c r="H166" s="4">
        <f t="shared" si="72"/>
        <v>0</v>
      </c>
      <c r="I166" s="4">
        <f t="shared" si="72"/>
        <v>0</v>
      </c>
      <c r="J166" s="4">
        <f t="shared" si="72"/>
        <v>0</v>
      </c>
      <c r="K166" s="4">
        <f t="shared" si="75"/>
        <v>0</v>
      </c>
      <c r="M166" s="11"/>
      <c r="N166" s="2" t="s">
        <v>16</v>
      </c>
      <c r="O166" s="3">
        <f t="shared" si="76"/>
        <v>0</v>
      </c>
      <c r="P166" s="4">
        <f t="shared" si="73"/>
        <v>0</v>
      </c>
      <c r="Q166" s="4">
        <f t="shared" si="73"/>
        <v>0</v>
      </c>
      <c r="R166" s="4">
        <f t="shared" si="73"/>
        <v>0</v>
      </c>
      <c r="S166" s="4">
        <f t="shared" si="73"/>
        <v>0</v>
      </c>
      <c r="T166" s="4">
        <f t="shared" si="73"/>
        <v>0</v>
      </c>
      <c r="U166" s="4">
        <f t="shared" si="73"/>
        <v>0</v>
      </c>
      <c r="V166" s="4">
        <f t="shared" si="73"/>
        <v>0</v>
      </c>
      <c r="W166" s="4">
        <f t="shared" si="77"/>
        <v>0</v>
      </c>
      <c r="Y166" s="11"/>
      <c r="Z166" s="2" t="s">
        <v>16</v>
      </c>
      <c r="AA166" s="3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K166" s="11"/>
      <c r="AL166" s="2" t="s">
        <v>16</v>
      </c>
      <c r="AM166" s="3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W166" s="11"/>
      <c r="AX166" s="2" t="s">
        <v>16</v>
      </c>
      <c r="AY166" s="3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I166" s="11"/>
      <c r="BJ166" s="2" t="s">
        <v>16</v>
      </c>
      <c r="BK166" s="3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U166" s="11"/>
      <c r="BV166" s="2" t="s">
        <v>16</v>
      </c>
      <c r="BW166" s="3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G166" s="11"/>
      <c r="CH166" s="2" t="s">
        <v>16</v>
      </c>
      <c r="CI166" s="3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</row>
    <row r="167" spans="1:95" ht="18" x14ac:dyDescent="0.25">
      <c r="A167" s="11"/>
      <c r="B167" s="5" t="s">
        <v>17</v>
      </c>
      <c r="C167" s="6">
        <f t="shared" si="74"/>
        <v>0</v>
      </c>
      <c r="D167" s="6">
        <f t="shared" si="72"/>
        <v>0</v>
      </c>
      <c r="E167" s="6">
        <f t="shared" si="72"/>
        <v>0</v>
      </c>
      <c r="F167" s="6">
        <f t="shared" si="72"/>
        <v>0</v>
      </c>
      <c r="G167" s="6">
        <f t="shared" si="72"/>
        <v>0</v>
      </c>
      <c r="H167" s="6">
        <f t="shared" si="72"/>
        <v>0</v>
      </c>
      <c r="I167" s="6">
        <f t="shared" si="72"/>
        <v>0</v>
      </c>
      <c r="J167" s="6">
        <f t="shared" si="72"/>
        <v>0</v>
      </c>
      <c r="K167" s="6">
        <f t="shared" si="75"/>
        <v>0</v>
      </c>
      <c r="M167" s="11"/>
      <c r="N167" s="5" t="s">
        <v>17</v>
      </c>
      <c r="O167" s="6">
        <f t="shared" si="76"/>
        <v>0</v>
      </c>
      <c r="P167" s="6">
        <f t="shared" si="73"/>
        <v>0</v>
      </c>
      <c r="Q167" s="6">
        <f t="shared" si="73"/>
        <v>0</v>
      </c>
      <c r="R167" s="6">
        <f t="shared" si="73"/>
        <v>0</v>
      </c>
      <c r="S167" s="6">
        <f t="shared" si="73"/>
        <v>0</v>
      </c>
      <c r="T167" s="6">
        <f t="shared" si="73"/>
        <v>0</v>
      </c>
      <c r="U167" s="6">
        <f t="shared" si="73"/>
        <v>0</v>
      </c>
      <c r="V167" s="6">
        <f t="shared" si="73"/>
        <v>0</v>
      </c>
      <c r="W167" s="6">
        <f t="shared" si="77"/>
        <v>0</v>
      </c>
      <c r="Y167" s="11"/>
      <c r="Z167" s="5" t="s">
        <v>17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K167" s="11"/>
      <c r="AL167" s="5" t="s">
        <v>17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W167" s="11"/>
      <c r="AX167" s="5" t="s">
        <v>17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I167" s="11"/>
      <c r="BJ167" s="5" t="s">
        <v>17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U167" s="11"/>
      <c r="BV167" s="5" t="s">
        <v>17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G167" s="11"/>
      <c r="CH167" s="5" t="s">
        <v>17</v>
      </c>
      <c r="CI167" s="6">
        <v>0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</row>
    <row r="168" spans="1:95" ht="18" x14ac:dyDescent="0.25">
      <c r="A168" s="11"/>
      <c r="B168" s="2" t="s">
        <v>18</v>
      </c>
      <c r="C168" s="3">
        <f t="shared" si="74"/>
        <v>1.9989091247404763E-3</v>
      </c>
      <c r="D168" s="4">
        <f t="shared" si="72"/>
        <v>0</v>
      </c>
      <c r="E168" s="4">
        <f t="shared" si="72"/>
        <v>0</v>
      </c>
      <c r="F168" s="4">
        <f t="shared" si="72"/>
        <v>0</v>
      </c>
      <c r="G168" s="4">
        <f t="shared" si="72"/>
        <v>0</v>
      </c>
      <c r="H168" s="4">
        <f t="shared" si="72"/>
        <v>0</v>
      </c>
      <c r="I168" s="3">
        <f t="shared" si="72"/>
        <v>0</v>
      </c>
      <c r="J168" s="3">
        <f t="shared" si="72"/>
        <v>0</v>
      </c>
      <c r="K168" s="3">
        <f t="shared" si="75"/>
        <v>1.9989091247404763E-3</v>
      </c>
      <c r="M168" s="11"/>
      <c r="N168" s="2" t="s">
        <v>18</v>
      </c>
      <c r="O168" s="3">
        <f t="shared" si="76"/>
        <v>1.4991818435553571E-3</v>
      </c>
      <c r="P168" s="4">
        <f t="shared" si="73"/>
        <v>0</v>
      </c>
      <c r="Q168" s="4">
        <f t="shared" si="73"/>
        <v>0</v>
      </c>
      <c r="R168" s="4">
        <f t="shared" si="73"/>
        <v>0</v>
      </c>
      <c r="S168" s="4">
        <f t="shared" si="73"/>
        <v>0</v>
      </c>
      <c r="T168" s="4">
        <f t="shared" si="73"/>
        <v>0</v>
      </c>
      <c r="U168" s="3">
        <f t="shared" si="73"/>
        <v>0</v>
      </c>
      <c r="V168" s="3">
        <f t="shared" si="73"/>
        <v>0</v>
      </c>
      <c r="W168" s="3">
        <f t="shared" si="77"/>
        <v>1.4991818435553571E-3</v>
      </c>
      <c r="Y168" s="11"/>
      <c r="Z168" s="2" t="s">
        <v>18</v>
      </c>
      <c r="AA168" s="3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3">
        <v>0</v>
      </c>
      <c r="AH168" s="3">
        <v>0</v>
      </c>
      <c r="AI168" s="3">
        <v>0</v>
      </c>
      <c r="AK168" s="11"/>
      <c r="AL168" s="2" t="s">
        <v>18</v>
      </c>
      <c r="AM168" s="3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3">
        <v>0</v>
      </c>
      <c r="AT168" s="3">
        <v>0</v>
      </c>
      <c r="AU168" s="3">
        <v>0</v>
      </c>
      <c r="AW168" s="11"/>
      <c r="AX168" s="2" t="s">
        <v>18</v>
      </c>
      <c r="AY168" s="3">
        <v>1.9989091247404763E-3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3">
        <v>0</v>
      </c>
      <c r="BF168" s="3">
        <v>0</v>
      </c>
      <c r="BG168" s="3">
        <v>1.9989091247404763E-3</v>
      </c>
      <c r="BI168" s="11"/>
      <c r="BJ168" s="2" t="s">
        <v>18</v>
      </c>
      <c r="BK168" s="3">
        <v>1.4991818435553571E-3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3">
        <v>0</v>
      </c>
      <c r="BR168" s="3">
        <v>0</v>
      </c>
      <c r="BS168" s="3">
        <v>1.4991818435553571E-3</v>
      </c>
      <c r="BU168" s="11"/>
      <c r="BV168" s="2" t="s">
        <v>18</v>
      </c>
      <c r="BW168" s="3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3">
        <v>0</v>
      </c>
      <c r="CD168" s="3">
        <v>0</v>
      </c>
      <c r="CE168" s="3">
        <v>0</v>
      </c>
      <c r="CG168" s="11"/>
      <c r="CH168" s="2" t="s">
        <v>18</v>
      </c>
      <c r="CI168" s="3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3">
        <v>0</v>
      </c>
      <c r="CP168" s="3">
        <v>0</v>
      </c>
      <c r="CQ168" s="3">
        <v>0</v>
      </c>
    </row>
    <row r="169" spans="1:95" ht="18" x14ac:dyDescent="0.25">
      <c r="A169" s="11"/>
      <c r="B169" s="5" t="s">
        <v>19</v>
      </c>
      <c r="C169" s="6">
        <f t="shared" si="74"/>
        <v>2.2771015176888828E-4</v>
      </c>
      <c r="D169" s="6">
        <f t="shared" si="72"/>
        <v>0</v>
      </c>
      <c r="E169" s="6">
        <f t="shared" si="72"/>
        <v>0</v>
      </c>
      <c r="F169" s="6">
        <f t="shared" si="72"/>
        <v>0</v>
      </c>
      <c r="G169" s="6">
        <f t="shared" si="72"/>
        <v>0</v>
      </c>
      <c r="H169" s="6">
        <f t="shared" si="72"/>
        <v>0</v>
      </c>
      <c r="I169" s="6">
        <f t="shared" si="72"/>
        <v>0</v>
      </c>
      <c r="J169" s="6">
        <f t="shared" si="72"/>
        <v>0</v>
      </c>
      <c r="K169" s="6">
        <f t="shared" si="75"/>
        <v>2.2771015176888828E-4</v>
      </c>
      <c r="M169" s="11"/>
      <c r="N169" s="5" t="s">
        <v>19</v>
      </c>
      <c r="O169" s="6">
        <f t="shared" si="76"/>
        <v>1.6395130927359956E-4</v>
      </c>
      <c r="P169" s="6">
        <f t="shared" si="73"/>
        <v>0</v>
      </c>
      <c r="Q169" s="6">
        <f t="shared" si="73"/>
        <v>0</v>
      </c>
      <c r="R169" s="6">
        <f t="shared" si="73"/>
        <v>0</v>
      </c>
      <c r="S169" s="6">
        <f t="shared" si="73"/>
        <v>0</v>
      </c>
      <c r="T169" s="6">
        <f t="shared" si="73"/>
        <v>0</v>
      </c>
      <c r="U169" s="6">
        <f t="shared" si="73"/>
        <v>0</v>
      </c>
      <c r="V169" s="6">
        <f t="shared" si="73"/>
        <v>0</v>
      </c>
      <c r="W169" s="6">
        <f t="shared" si="77"/>
        <v>1.6395130927359956E-4</v>
      </c>
      <c r="Y169" s="11"/>
      <c r="Z169" s="5" t="s">
        <v>19</v>
      </c>
      <c r="AA169" s="6">
        <v>3.8918459034473392E-5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3.8918459034473392E-5</v>
      </c>
      <c r="AK169" s="11"/>
      <c r="AL169" s="5" t="s">
        <v>19</v>
      </c>
      <c r="AM169" s="6">
        <v>2.802129050482084E-5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2.802129050482084E-5</v>
      </c>
      <c r="AW169" s="11"/>
      <c r="AX169" s="5" t="s">
        <v>19</v>
      </c>
      <c r="AY169" s="6">
        <v>1.8879169273441489E-4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1.8879169273441489E-4</v>
      </c>
      <c r="BI169" s="11"/>
      <c r="BJ169" s="5" t="s">
        <v>19</v>
      </c>
      <c r="BK169" s="6">
        <v>1.3593001876877872E-4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1.3593001876877872E-4</v>
      </c>
      <c r="BU169" s="11"/>
      <c r="BV169" s="5" t="s">
        <v>19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G169" s="11"/>
      <c r="CH169" s="5" t="s">
        <v>19</v>
      </c>
      <c r="CI169" s="6">
        <v>0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</row>
    <row r="170" spans="1:95" ht="18" x14ac:dyDescent="0.25">
      <c r="A170" s="11"/>
      <c r="B170" s="2" t="s">
        <v>20</v>
      </c>
      <c r="C170" s="3">
        <f t="shared" si="74"/>
        <v>2.1963617517729597E-2</v>
      </c>
      <c r="D170" s="4">
        <f t="shared" si="72"/>
        <v>0</v>
      </c>
      <c r="E170" s="4">
        <f t="shared" si="72"/>
        <v>0</v>
      </c>
      <c r="F170" s="4">
        <f t="shared" si="72"/>
        <v>0</v>
      </c>
      <c r="G170" s="4">
        <f t="shared" si="72"/>
        <v>0</v>
      </c>
      <c r="H170" s="4">
        <f t="shared" si="72"/>
        <v>0</v>
      </c>
      <c r="I170" s="4">
        <f t="shared" si="72"/>
        <v>1.1386856610251077E-3</v>
      </c>
      <c r="J170" s="4">
        <f t="shared" si="72"/>
        <v>2.5364496439229246E-3</v>
      </c>
      <c r="K170" s="4">
        <f t="shared" si="75"/>
        <v>2.5638752822677628E-2</v>
      </c>
      <c r="M170" s="11"/>
      <c r="N170" s="2" t="s">
        <v>20</v>
      </c>
      <c r="O170" s="3">
        <f t="shared" si="76"/>
        <v>1.5374532262410716E-2</v>
      </c>
      <c r="P170" s="4">
        <f t="shared" si="73"/>
        <v>0</v>
      </c>
      <c r="Q170" s="4">
        <f t="shared" si="73"/>
        <v>0</v>
      </c>
      <c r="R170" s="4">
        <f t="shared" si="73"/>
        <v>0</v>
      </c>
      <c r="S170" s="4">
        <f t="shared" si="73"/>
        <v>0</v>
      </c>
      <c r="T170" s="4">
        <f t="shared" si="73"/>
        <v>0</v>
      </c>
      <c r="U170" s="4">
        <f t="shared" si="73"/>
        <v>3.1883198508703017E-4</v>
      </c>
      <c r="V170" s="4">
        <f t="shared" si="73"/>
        <v>1.0906733468868575E-3</v>
      </c>
      <c r="W170" s="4">
        <f t="shared" si="77"/>
        <v>1.6784037594384602E-2</v>
      </c>
      <c r="Y170" s="11"/>
      <c r="Z170" s="2" t="s">
        <v>20</v>
      </c>
      <c r="AA170" s="3">
        <v>6.7566769157071868E-7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5.0337539367497303E-5</v>
      </c>
      <c r="AH170" s="4">
        <v>9.3639244378296356E-6</v>
      </c>
      <c r="AI170" s="4">
        <v>6.0377131496897655E-5</v>
      </c>
      <c r="AK170" s="11"/>
      <c r="AL170" s="2" t="s">
        <v>20</v>
      </c>
      <c r="AM170" s="3">
        <v>4.7296738409950304E-7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1.4094511022899246E-5</v>
      </c>
      <c r="AT170" s="4">
        <v>4.0264875082667429E-6</v>
      </c>
      <c r="AU170" s="4">
        <v>1.8593965915265493E-5</v>
      </c>
      <c r="AW170" s="11"/>
      <c r="AX170" s="2" t="s">
        <v>20</v>
      </c>
      <c r="AY170" s="3">
        <v>2.1962941850038026E-2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1.0883481216576103E-3</v>
      </c>
      <c r="BF170" s="4">
        <v>2.5270857194850949E-3</v>
      </c>
      <c r="BG170" s="4">
        <v>2.5578375691180731E-2</v>
      </c>
      <c r="BI170" s="11"/>
      <c r="BJ170" s="2" t="s">
        <v>20</v>
      </c>
      <c r="BK170" s="3">
        <v>1.5374059295026617E-2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3.0473747406413091E-4</v>
      </c>
      <c r="BR170" s="4">
        <v>1.0866468593785908E-3</v>
      </c>
      <c r="BS170" s="4">
        <v>1.6765443628469337E-2</v>
      </c>
      <c r="BU170" s="11"/>
      <c r="BV170" s="2" t="s">
        <v>20</v>
      </c>
      <c r="BW170" s="3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G170" s="11"/>
      <c r="CH170" s="2" t="s">
        <v>20</v>
      </c>
      <c r="CI170" s="3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</row>
    <row r="171" spans="1:95" ht="18" x14ac:dyDescent="0.25">
      <c r="A171" s="11"/>
      <c r="B171" s="5" t="s">
        <v>21</v>
      </c>
      <c r="C171" s="6">
        <f t="shared" si="74"/>
        <v>5.7383918621914604E-3</v>
      </c>
      <c r="D171" s="6">
        <f t="shared" si="72"/>
        <v>0</v>
      </c>
      <c r="E171" s="6">
        <f t="shared" si="72"/>
        <v>0</v>
      </c>
      <c r="F171" s="6">
        <f t="shared" si="72"/>
        <v>0</v>
      </c>
      <c r="G171" s="6">
        <f t="shared" si="72"/>
        <v>0</v>
      </c>
      <c r="H171" s="6">
        <f t="shared" si="72"/>
        <v>0</v>
      </c>
      <c r="I171" s="6">
        <f t="shared" si="72"/>
        <v>0</v>
      </c>
      <c r="J171" s="6">
        <f t="shared" si="72"/>
        <v>0</v>
      </c>
      <c r="K171" s="6">
        <f t="shared" si="75"/>
        <v>5.7383918621914604E-3</v>
      </c>
      <c r="M171" s="11"/>
      <c r="N171" s="5" t="s">
        <v>21</v>
      </c>
      <c r="O171" s="6">
        <f t="shared" si="76"/>
        <v>4.3037938966435946E-3</v>
      </c>
      <c r="P171" s="6">
        <f t="shared" si="73"/>
        <v>0</v>
      </c>
      <c r="Q171" s="6">
        <f t="shared" si="73"/>
        <v>0</v>
      </c>
      <c r="R171" s="6">
        <f t="shared" si="73"/>
        <v>0</v>
      </c>
      <c r="S171" s="6">
        <f t="shared" si="73"/>
        <v>0</v>
      </c>
      <c r="T171" s="6">
        <f t="shared" si="73"/>
        <v>0</v>
      </c>
      <c r="U171" s="6">
        <f t="shared" si="73"/>
        <v>0</v>
      </c>
      <c r="V171" s="6">
        <f t="shared" si="73"/>
        <v>0</v>
      </c>
      <c r="W171" s="6">
        <f t="shared" si="77"/>
        <v>4.3037938966435946E-3</v>
      </c>
      <c r="Y171" s="11"/>
      <c r="Z171" s="5" t="s">
        <v>21</v>
      </c>
      <c r="AA171" s="6">
        <v>7.4758074594035774E-5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7.4758074594035774E-5</v>
      </c>
      <c r="AK171" s="11"/>
      <c r="AL171" s="5" t="s">
        <v>21</v>
      </c>
      <c r="AM171" s="6">
        <v>5.606855594552683E-5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5.606855594552683E-5</v>
      </c>
      <c r="AW171" s="11"/>
      <c r="AX171" s="5" t="s">
        <v>21</v>
      </c>
      <c r="AY171" s="6">
        <v>5.6636337875974243E-3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5.6636337875974243E-3</v>
      </c>
      <c r="BI171" s="11"/>
      <c r="BJ171" s="5" t="s">
        <v>21</v>
      </c>
      <c r="BK171" s="6">
        <v>4.2477253406980678E-3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4.2477253406980678E-3</v>
      </c>
      <c r="BU171" s="11"/>
      <c r="BV171" s="5" t="s">
        <v>21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G171" s="11"/>
      <c r="CH171" s="5" t="s">
        <v>21</v>
      </c>
      <c r="CI171" s="6">
        <v>0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</row>
    <row r="172" spans="1:95" ht="15.75" thickBot="1" x14ac:dyDescent="0.3">
      <c r="A172" s="12"/>
      <c r="B172" s="7" t="s">
        <v>10</v>
      </c>
      <c r="C172" s="8">
        <f t="shared" ref="C172:J172" si="78">SUM(C162:C171)</f>
        <v>3.867743432118579E-2</v>
      </c>
      <c r="D172" s="8">
        <f t="shared" si="78"/>
        <v>1.267013005018665E-2</v>
      </c>
      <c r="E172" s="8">
        <f t="shared" si="78"/>
        <v>0</v>
      </c>
      <c r="F172" s="8">
        <f t="shared" si="78"/>
        <v>7.0921788650873785E-2</v>
      </c>
      <c r="G172" s="8">
        <f t="shared" si="78"/>
        <v>0</v>
      </c>
      <c r="H172" s="8">
        <f t="shared" si="78"/>
        <v>0</v>
      </c>
      <c r="I172" s="8">
        <f t="shared" si="78"/>
        <v>0.28145009401743265</v>
      </c>
      <c r="J172" s="8">
        <f t="shared" si="78"/>
        <v>6.0436241460982601E-2</v>
      </c>
      <c r="K172" s="8">
        <f>SUM(K162:K171)</f>
        <v>0.46415568850066141</v>
      </c>
      <c r="M172" s="12"/>
      <c r="N172" s="7" t="s">
        <v>10</v>
      </c>
      <c r="O172" s="8">
        <f t="shared" ref="O172:V172" si="79">SUM(O162:O171)</f>
        <v>2.6773693323734082E-2</v>
      </c>
      <c r="P172" s="8">
        <f t="shared" si="79"/>
        <v>5.7015585225839924E-3</v>
      </c>
      <c r="Q172" s="8">
        <f t="shared" si="79"/>
        <v>0</v>
      </c>
      <c r="R172" s="8">
        <f t="shared" si="79"/>
        <v>2.2694972368279609E-2</v>
      </c>
      <c r="S172" s="8">
        <f t="shared" si="79"/>
        <v>0</v>
      </c>
      <c r="T172" s="8">
        <f t="shared" si="79"/>
        <v>0</v>
      </c>
      <c r="U172" s="8">
        <f t="shared" si="79"/>
        <v>8.44122544920093E-2</v>
      </c>
      <c r="V172" s="8">
        <f t="shared" si="79"/>
        <v>2.7724577582734309E-2</v>
      </c>
      <c r="W172" s="8">
        <f>SUM(W162:W171)</f>
        <v>0.16730705628934128</v>
      </c>
      <c r="Y172" s="12"/>
      <c r="Z172" s="7" t="s">
        <v>10</v>
      </c>
      <c r="AA172" s="8">
        <v>3.0901335653179483E-4</v>
      </c>
      <c r="AB172" s="8">
        <v>2.8049544082765733E-4</v>
      </c>
      <c r="AC172" s="8">
        <v>0</v>
      </c>
      <c r="AD172" s="8">
        <v>7.8118021678408259E-3</v>
      </c>
      <c r="AE172" s="8">
        <v>0</v>
      </c>
      <c r="AF172" s="8">
        <v>0</v>
      </c>
      <c r="AG172" s="8">
        <v>1.0826617908641789E-2</v>
      </c>
      <c r="AH172" s="8">
        <v>8.2336731820708553E-3</v>
      </c>
      <c r="AI172" s="8">
        <v>2.7461602055912922E-2</v>
      </c>
      <c r="AK172" s="12"/>
      <c r="AL172" s="7" t="s">
        <v>10</v>
      </c>
      <c r="AM172" s="8">
        <v>2.0222178557082604E-4</v>
      </c>
      <c r="AN172" s="8">
        <v>1.2622294837244581E-4</v>
      </c>
      <c r="AO172" s="8">
        <v>0</v>
      </c>
      <c r="AP172" s="8">
        <v>2.4997766937090641E-3</v>
      </c>
      <c r="AQ172" s="8">
        <v>0</v>
      </c>
      <c r="AR172" s="8">
        <v>0</v>
      </c>
      <c r="AS172" s="8">
        <v>3.2469786218051865E-3</v>
      </c>
      <c r="AT172" s="8">
        <v>3.7872087460194583E-3</v>
      </c>
      <c r="AU172" s="8">
        <v>9.862408795476979E-3</v>
      </c>
      <c r="AW172" s="12"/>
      <c r="AX172" s="7" t="s">
        <v>10</v>
      </c>
      <c r="AY172" s="8">
        <v>3.8368420964653996E-2</v>
      </c>
      <c r="AZ172" s="8">
        <v>1.2389634609358992E-2</v>
      </c>
      <c r="BA172" s="8">
        <v>0</v>
      </c>
      <c r="BB172" s="8">
        <v>6.3109986483032954E-2</v>
      </c>
      <c r="BC172" s="8">
        <v>0</v>
      </c>
      <c r="BD172" s="8">
        <v>0</v>
      </c>
      <c r="BE172" s="8">
        <v>0.27062347610879084</v>
      </c>
      <c r="BF172" s="8">
        <v>5.2202568278911746E-2</v>
      </c>
      <c r="BG172" s="8">
        <v>0.43669408644474855</v>
      </c>
      <c r="BI172" s="12"/>
      <c r="BJ172" s="7" t="s">
        <v>10</v>
      </c>
      <c r="BK172" s="8">
        <v>2.6571471538163256E-2</v>
      </c>
      <c r="BL172" s="8">
        <v>5.5753355742115462E-3</v>
      </c>
      <c r="BM172" s="8">
        <v>0</v>
      </c>
      <c r="BN172" s="8">
        <v>2.0195195674570544E-2</v>
      </c>
      <c r="BO172" s="8">
        <v>0</v>
      </c>
      <c r="BP172" s="8">
        <v>0</v>
      </c>
      <c r="BQ172" s="8">
        <v>8.1165275870204112E-2</v>
      </c>
      <c r="BR172" s="8">
        <v>2.3937368836714851E-2</v>
      </c>
      <c r="BS172" s="8">
        <v>0.15744464749386428</v>
      </c>
      <c r="BU172" s="12"/>
      <c r="BV172" s="7" t="s">
        <v>10</v>
      </c>
      <c r="BW172" s="8">
        <v>0</v>
      </c>
      <c r="BX172" s="8">
        <v>0</v>
      </c>
      <c r="BY172" s="8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G172" s="12"/>
      <c r="CH172" s="7" t="s">
        <v>10</v>
      </c>
      <c r="CI172" s="8">
        <v>0</v>
      </c>
      <c r="CJ172" s="8">
        <v>0</v>
      </c>
      <c r="CK172" s="8">
        <v>0</v>
      </c>
      <c r="CL172" s="8">
        <v>0</v>
      </c>
      <c r="CM172" s="8">
        <v>0</v>
      </c>
      <c r="CN172" s="8">
        <v>0</v>
      </c>
      <c r="CO172" s="8">
        <v>0</v>
      </c>
      <c r="CP172" s="8">
        <v>0</v>
      </c>
      <c r="CQ172" s="8">
        <v>0</v>
      </c>
    </row>
    <row r="177" spans="1:95" ht="15.75" thickBot="1" x14ac:dyDescent="0.3"/>
    <row r="178" spans="1:95" x14ac:dyDescent="0.25">
      <c r="A178" s="16" t="str">
        <f>+Y178</f>
        <v>DEPARTAMENTO DE ICA</v>
      </c>
      <c r="B178" s="16"/>
      <c r="C178" s="15" t="s">
        <v>2</v>
      </c>
      <c r="D178" s="15"/>
      <c r="E178" s="15"/>
      <c r="F178" s="15"/>
      <c r="G178" s="15"/>
      <c r="H178" s="15"/>
      <c r="I178" s="15"/>
      <c r="J178" s="15"/>
      <c r="K178" s="15"/>
      <c r="M178" s="16" t="str">
        <f>+A178</f>
        <v>DEPARTAMENTO DE ICA</v>
      </c>
      <c r="N178" s="16"/>
      <c r="O178" s="15" t="s">
        <v>2</v>
      </c>
      <c r="P178" s="15"/>
      <c r="Q178" s="15"/>
      <c r="R178" s="15"/>
      <c r="S178" s="15"/>
      <c r="T178" s="15"/>
      <c r="U178" s="15"/>
      <c r="V178" s="15"/>
      <c r="W178" s="15"/>
      <c r="Y178" s="16" t="s">
        <v>43</v>
      </c>
      <c r="Z178" s="16"/>
      <c r="AA178" s="15" t="s">
        <v>2</v>
      </c>
      <c r="AB178" s="15"/>
      <c r="AC178" s="15"/>
      <c r="AD178" s="15"/>
      <c r="AE178" s="15"/>
      <c r="AF178" s="15"/>
      <c r="AG178" s="15"/>
      <c r="AH178" s="15"/>
      <c r="AI178" s="15"/>
      <c r="AK178" s="16" t="s">
        <v>43</v>
      </c>
      <c r="AL178" s="16"/>
      <c r="AM178" s="15" t="s">
        <v>2</v>
      </c>
      <c r="AN178" s="15"/>
      <c r="AO178" s="15"/>
      <c r="AP178" s="15"/>
      <c r="AQ178" s="15"/>
      <c r="AR178" s="15"/>
      <c r="AS178" s="15"/>
      <c r="AT178" s="15"/>
      <c r="AU178" s="15"/>
      <c r="AW178" s="16" t="s">
        <v>43</v>
      </c>
      <c r="AX178" s="16"/>
      <c r="AY178" s="15" t="s">
        <v>2</v>
      </c>
      <c r="AZ178" s="15"/>
      <c r="BA178" s="15"/>
      <c r="BB178" s="15"/>
      <c r="BC178" s="15"/>
      <c r="BD178" s="15"/>
      <c r="BE178" s="15"/>
      <c r="BF178" s="15"/>
      <c r="BG178" s="15"/>
      <c r="BI178" s="16" t="s">
        <v>43</v>
      </c>
      <c r="BJ178" s="16"/>
      <c r="BK178" s="15" t="s">
        <v>2</v>
      </c>
      <c r="BL178" s="15"/>
      <c r="BM178" s="15"/>
      <c r="BN178" s="15"/>
      <c r="BO178" s="15"/>
      <c r="BP178" s="15"/>
      <c r="BQ178" s="15"/>
      <c r="BR178" s="15"/>
      <c r="BS178" s="15"/>
      <c r="BU178" s="16" t="s">
        <v>43</v>
      </c>
      <c r="BV178" s="16"/>
      <c r="BW178" s="15" t="s">
        <v>2</v>
      </c>
      <c r="BX178" s="15"/>
      <c r="BY178" s="15"/>
      <c r="BZ178" s="15"/>
      <c r="CA178" s="15"/>
      <c r="CB178" s="15"/>
      <c r="CC178" s="15"/>
      <c r="CD178" s="15"/>
      <c r="CE178" s="15"/>
      <c r="CG178" s="16" t="s">
        <v>43</v>
      </c>
      <c r="CH178" s="16"/>
      <c r="CI178" s="15" t="s">
        <v>2</v>
      </c>
      <c r="CJ178" s="15"/>
      <c r="CK178" s="15"/>
      <c r="CL178" s="15"/>
      <c r="CM178" s="15"/>
      <c r="CN178" s="15"/>
      <c r="CO178" s="15"/>
      <c r="CP178" s="15"/>
      <c r="CQ178" s="15"/>
    </row>
    <row r="179" spans="1:95" x14ac:dyDescent="0.25">
      <c r="A179" s="14" t="s">
        <v>0</v>
      </c>
      <c r="B179" s="14"/>
      <c r="C179" s="1" t="s">
        <v>64</v>
      </c>
      <c r="D179" s="1" t="s">
        <v>3</v>
      </c>
      <c r="E179" s="1" t="s">
        <v>4</v>
      </c>
      <c r="F179" s="1" t="s">
        <v>5</v>
      </c>
      <c r="G179" s="1" t="s">
        <v>6</v>
      </c>
      <c r="H179" s="1" t="s">
        <v>7</v>
      </c>
      <c r="I179" s="1" t="s">
        <v>8</v>
      </c>
      <c r="J179" s="1" t="s">
        <v>9</v>
      </c>
      <c r="K179" s="1" t="s">
        <v>10</v>
      </c>
      <c r="M179" s="14" t="s">
        <v>1</v>
      </c>
      <c r="N179" s="14"/>
      <c r="O179" s="1" t="s">
        <v>64</v>
      </c>
      <c r="P179" s="1" t="s">
        <v>3</v>
      </c>
      <c r="Q179" s="1" t="s">
        <v>4</v>
      </c>
      <c r="R179" s="1" t="s">
        <v>5</v>
      </c>
      <c r="S179" s="1" t="s">
        <v>6</v>
      </c>
      <c r="T179" s="1" t="s">
        <v>7</v>
      </c>
      <c r="U179" s="1" t="s">
        <v>8</v>
      </c>
      <c r="V179" s="1" t="s">
        <v>9</v>
      </c>
      <c r="W179" s="1" t="s">
        <v>10</v>
      </c>
      <c r="Y179" s="14" t="s">
        <v>0</v>
      </c>
      <c r="Z179" s="14"/>
      <c r="AA179" s="1" t="s">
        <v>64</v>
      </c>
      <c r="AB179" s="1" t="s">
        <v>3</v>
      </c>
      <c r="AC179" s="1" t="s">
        <v>4</v>
      </c>
      <c r="AD179" s="1" t="s">
        <v>5</v>
      </c>
      <c r="AE179" s="1" t="s">
        <v>6</v>
      </c>
      <c r="AF179" s="1" t="s">
        <v>7</v>
      </c>
      <c r="AG179" s="1" t="s">
        <v>8</v>
      </c>
      <c r="AH179" s="1" t="s">
        <v>9</v>
      </c>
      <c r="AI179" s="1" t="s">
        <v>10</v>
      </c>
      <c r="AK179" s="14" t="s">
        <v>1</v>
      </c>
      <c r="AL179" s="14"/>
      <c r="AM179" s="1" t="s">
        <v>64</v>
      </c>
      <c r="AN179" s="1" t="s">
        <v>3</v>
      </c>
      <c r="AO179" s="1" t="s">
        <v>4</v>
      </c>
      <c r="AP179" s="1" t="s">
        <v>5</v>
      </c>
      <c r="AQ179" s="1" t="s">
        <v>6</v>
      </c>
      <c r="AR179" s="1" t="s">
        <v>7</v>
      </c>
      <c r="AS179" s="1" t="s">
        <v>8</v>
      </c>
      <c r="AT179" s="1" t="s">
        <v>9</v>
      </c>
      <c r="AU179" s="1" t="s">
        <v>10</v>
      </c>
      <c r="AW179" s="14" t="s">
        <v>0</v>
      </c>
      <c r="AX179" s="14"/>
      <c r="AY179" s="1" t="s">
        <v>64</v>
      </c>
      <c r="AZ179" s="1" t="s">
        <v>3</v>
      </c>
      <c r="BA179" s="1" t="s">
        <v>4</v>
      </c>
      <c r="BB179" s="1" t="s">
        <v>5</v>
      </c>
      <c r="BC179" s="1" t="s">
        <v>6</v>
      </c>
      <c r="BD179" s="1" t="s">
        <v>7</v>
      </c>
      <c r="BE179" s="1" t="s">
        <v>8</v>
      </c>
      <c r="BF179" s="1" t="s">
        <v>9</v>
      </c>
      <c r="BG179" s="1" t="s">
        <v>10</v>
      </c>
      <c r="BI179" s="14" t="s">
        <v>1</v>
      </c>
      <c r="BJ179" s="14"/>
      <c r="BK179" s="1" t="s">
        <v>64</v>
      </c>
      <c r="BL179" s="1" t="s">
        <v>3</v>
      </c>
      <c r="BM179" s="1" t="s">
        <v>4</v>
      </c>
      <c r="BN179" s="1" t="s">
        <v>5</v>
      </c>
      <c r="BO179" s="1" t="s">
        <v>6</v>
      </c>
      <c r="BP179" s="1" t="s">
        <v>7</v>
      </c>
      <c r="BQ179" s="1" t="s">
        <v>8</v>
      </c>
      <c r="BR179" s="1" t="s">
        <v>9</v>
      </c>
      <c r="BS179" s="1" t="s">
        <v>10</v>
      </c>
      <c r="BU179" s="14" t="s">
        <v>0</v>
      </c>
      <c r="BV179" s="14"/>
      <c r="BW179" s="1" t="s">
        <v>64</v>
      </c>
      <c r="BX179" s="1" t="s">
        <v>3</v>
      </c>
      <c r="BY179" s="1" t="s">
        <v>4</v>
      </c>
      <c r="BZ179" s="1" t="s">
        <v>5</v>
      </c>
      <c r="CA179" s="1" t="s">
        <v>6</v>
      </c>
      <c r="CB179" s="1" t="s">
        <v>7</v>
      </c>
      <c r="CC179" s="1" t="s">
        <v>8</v>
      </c>
      <c r="CD179" s="1" t="s">
        <v>9</v>
      </c>
      <c r="CE179" s="1" t="s">
        <v>10</v>
      </c>
      <c r="CG179" s="14" t="s">
        <v>1</v>
      </c>
      <c r="CH179" s="14"/>
      <c r="CI179" s="1" t="s">
        <v>64</v>
      </c>
      <c r="CJ179" s="1" t="s">
        <v>3</v>
      </c>
      <c r="CK179" s="1" t="s">
        <v>4</v>
      </c>
      <c r="CL179" s="1" t="s">
        <v>5</v>
      </c>
      <c r="CM179" s="1" t="s">
        <v>6</v>
      </c>
      <c r="CN179" s="1" t="s">
        <v>7</v>
      </c>
      <c r="CO179" s="1" t="s">
        <v>8</v>
      </c>
      <c r="CP179" s="1" t="s">
        <v>9</v>
      </c>
      <c r="CQ179" s="1" t="s">
        <v>10</v>
      </c>
    </row>
    <row r="180" spans="1:95" ht="18" x14ac:dyDescent="0.25">
      <c r="A180" s="11" t="s">
        <v>11</v>
      </c>
      <c r="B180" s="2" t="s">
        <v>12</v>
      </c>
      <c r="C180" s="3">
        <f>+AA180+AY180+BW180</f>
        <v>3.8304829921855991E-4</v>
      </c>
      <c r="D180" s="4">
        <f t="shared" ref="D180:J189" si="80">+AB180+AZ180+BX180</f>
        <v>0</v>
      </c>
      <c r="E180" s="4">
        <f t="shared" si="80"/>
        <v>0</v>
      </c>
      <c r="F180" s="4">
        <f t="shared" si="80"/>
        <v>0</v>
      </c>
      <c r="G180" s="4">
        <f t="shared" si="80"/>
        <v>0</v>
      </c>
      <c r="H180" s="4">
        <f t="shared" si="80"/>
        <v>0</v>
      </c>
      <c r="I180" s="4">
        <f t="shared" si="80"/>
        <v>8.7851663569326242</v>
      </c>
      <c r="J180" s="4">
        <f t="shared" si="80"/>
        <v>235.50736302215938</v>
      </c>
      <c r="K180" s="4">
        <f>SUM(C180:J180)</f>
        <v>244.29291242739123</v>
      </c>
      <c r="M180" s="11" t="s">
        <v>11</v>
      </c>
      <c r="N180" s="2" t="s">
        <v>12</v>
      </c>
      <c r="O180" s="3">
        <f>+AM180+BK180+CI180</f>
        <v>2.2982897953113593E-4</v>
      </c>
      <c r="P180" s="4">
        <f t="shared" ref="P180:V189" si="81">+AN180+BL180+CJ180</f>
        <v>0</v>
      </c>
      <c r="Q180" s="4">
        <f t="shared" si="81"/>
        <v>0</v>
      </c>
      <c r="R180" s="4">
        <f t="shared" si="81"/>
        <v>0</v>
      </c>
      <c r="S180" s="4">
        <f t="shared" si="81"/>
        <v>0</v>
      </c>
      <c r="T180" s="4">
        <f t="shared" si="81"/>
        <v>0</v>
      </c>
      <c r="U180" s="4">
        <f t="shared" si="81"/>
        <v>2.6355499070797874</v>
      </c>
      <c r="V180" s="4">
        <f t="shared" si="81"/>
        <v>108.33338699019333</v>
      </c>
      <c r="W180" s="4">
        <f>SUM(O180:V180)</f>
        <v>110.96916672625265</v>
      </c>
      <c r="Y180" s="11" t="s">
        <v>11</v>
      </c>
      <c r="Z180" s="2" t="s">
        <v>12</v>
      </c>
      <c r="AA180" s="3">
        <v>3.8304829921855991E-4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2.6777423947893689E-2</v>
      </c>
      <c r="AH180" s="4">
        <v>2.0436162397754792E-2</v>
      </c>
      <c r="AI180" s="4">
        <v>4.759663464486704E-2</v>
      </c>
      <c r="AK180" s="11" t="s">
        <v>11</v>
      </c>
      <c r="AL180" s="2" t="s">
        <v>12</v>
      </c>
      <c r="AM180" s="3">
        <v>2.2982897953113593E-4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8.0332271843681063E-3</v>
      </c>
      <c r="AT180" s="4">
        <v>9.400634702967205E-3</v>
      </c>
      <c r="AU180" s="4">
        <v>1.7663690866866449E-2</v>
      </c>
      <c r="AW180" s="11" t="s">
        <v>11</v>
      </c>
      <c r="AX180" s="2" t="s">
        <v>12</v>
      </c>
      <c r="AY180" s="3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I180" s="11" t="s">
        <v>11</v>
      </c>
      <c r="BJ180" s="2" t="s">
        <v>12</v>
      </c>
      <c r="BK180" s="3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U180" s="11" t="s">
        <v>11</v>
      </c>
      <c r="BV180" s="2" t="s">
        <v>12</v>
      </c>
      <c r="BW180" s="3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8.7583889329847313</v>
      </c>
      <c r="CD180" s="4">
        <v>235.48692685976164</v>
      </c>
      <c r="CE180" s="4">
        <v>244.24531579274637</v>
      </c>
      <c r="CG180" s="11" t="s">
        <v>11</v>
      </c>
      <c r="CH180" s="2" t="s">
        <v>12</v>
      </c>
      <c r="CI180" s="3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2.6275166798954195</v>
      </c>
      <c r="CP180" s="4">
        <v>108.32398635549036</v>
      </c>
      <c r="CQ180" s="4">
        <v>110.95150303538578</v>
      </c>
    </row>
    <row r="181" spans="1:95" x14ac:dyDescent="0.25">
      <c r="A181" s="11"/>
      <c r="B181" s="5" t="s">
        <v>13</v>
      </c>
      <c r="C181" s="6">
        <f t="shared" ref="C181:C189" si="82">+AA181+AY181+BW181</f>
        <v>2.4735390715679904E-2</v>
      </c>
      <c r="D181" s="6">
        <f t="shared" si="80"/>
        <v>0</v>
      </c>
      <c r="E181" s="6">
        <f t="shared" si="80"/>
        <v>0</v>
      </c>
      <c r="F181" s="6">
        <f t="shared" si="80"/>
        <v>0</v>
      </c>
      <c r="G181" s="6">
        <f t="shared" si="80"/>
        <v>0</v>
      </c>
      <c r="H181" s="6">
        <f t="shared" si="80"/>
        <v>0</v>
      </c>
      <c r="I181" s="6">
        <f t="shared" si="80"/>
        <v>0</v>
      </c>
      <c r="J181" s="6">
        <f t="shared" si="80"/>
        <v>0</v>
      </c>
      <c r="K181" s="6">
        <f t="shared" ref="K181:K189" si="83">SUM(C181:J181)</f>
        <v>2.4735390715679904E-2</v>
      </c>
      <c r="M181" s="11"/>
      <c r="N181" s="5" t="s">
        <v>13</v>
      </c>
      <c r="O181" s="6">
        <f t="shared" ref="O181:O189" si="84">+AM181+BK181+CI181</f>
        <v>3.9576625145087852E-3</v>
      </c>
      <c r="P181" s="6">
        <f t="shared" si="81"/>
        <v>0</v>
      </c>
      <c r="Q181" s="6">
        <f t="shared" si="81"/>
        <v>0</v>
      </c>
      <c r="R181" s="6">
        <f t="shared" si="81"/>
        <v>0</v>
      </c>
      <c r="S181" s="6">
        <f t="shared" si="81"/>
        <v>0</v>
      </c>
      <c r="T181" s="6">
        <f t="shared" si="81"/>
        <v>0</v>
      </c>
      <c r="U181" s="6">
        <f t="shared" si="81"/>
        <v>0</v>
      </c>
      <c r="V181" s="6">
        <f t="shared" si="81"/>
        <v>0</v>
      </c>
      <c r="W181" s="6">
        <f t="shared" ref="W181:W189" si="85">SUM(O181:V181)</f>
        <v>3.9576625145087852E-3</v>
      </c>
      <c r="Y181" s="11"/>
      <c r="Z181" s="5" t="s">
        <v>13</v>
      </c>
      <c r="AA181" s="6">
        <v>5.898218719277568E-6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5.898218719277568E-6</v>
      </c>
      <c r="AK181" s="11"/>
      <c r="AL181" s="5" t="s">
        <v>13</v>
      </c>
      <c r="AM181" s="6">
        <v>9.437149950844109E-7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9.437149950844109E-7</v>
      </c>
      <c r="AW181" s="11"/>
      <c r="AX181" s="5" t="s">
        <v>13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I181" s="11"/>
      <c r="BJ181" s="5" t="s">
        <v>13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U181" s="11"/>
      <c r="BV181" s="5" t="s">
        <v>13</v>
      </c>
      <c r="BW181" s="6">
        <v>2.4729492496960628E-2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2.4729492496960628E-2</v>
      </c>
      <c r="CG181" s="11"/>
      <c r="CH181" s="5" t="s">
        <v>13</v>
      </c>
      <c r="CI181" s="6">
        <v>3.9567187995137006E-3</v>
      </c>
      <c r="CJ181" s="6">
        <v>0</v>
      </c>
      <c r="CK181" s="6">
        <v>0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3.9567187995137006E-3</v>
      </c>
    </row>
    <row r="182" spans="1:95" ht="18" x14ac:dyDescent="0.25">
      <c r="A182" s="11"/>
      <c r="B182" s="2" t="s">
        <v>14</v>
      </c>
      <c r="C182" s="3">
        <f t="shared" si="82"/>
        <v>1.0986335041357346E-4</v>
      </c>
      <c r="D182" s="4">
        <f t="shared" si="80"/>
        <v>1.5869796934599305</v>
      </c>
      <c r="E182" s="4">
        <f t="shared" si="80"/>
        <v>0</v>
      </c>
      <c r="F182" s="4">
        <f t="shared" si="80"/>
        <v>1.9411144780695385E-2</v>
      </c>
      <c r="G182" s="4">
        <f t="shared" si="80"/>
        <v>3.970528377331016E-2</v>
      </c>
      <c r="H182" s="4">
        <f t="shared" si="80"/>
        <v>0</v>
      </c>
      <c r="I182" s="4">
        <f t="shared" si="80"/>
        <v>0</v>
      </c>
      <c r="J182" s="4">
        <f t="shared" si="80"/>
        <v>0</v>
      </c>
      <c r="K182" s="4">
        <f t="shared" si="83"/>
        <v>1.6462059853643494</v>
      </c>
      <c r="M182" s="11"/>
      <c r="N182" s="2" t="s">
        <v>14</v>
      </c>
      <c r="O182" s="3">
        <f t="shared" si="84"/>
        <v>7.9101612297772882E-5</v>
      </c>
      <c r="P182" s="4">
        <f t="shared" si="81"/>
        <v>0.71414086205696881</v>
      </c>
      <c r="Q182" s="4">
        <f t="shared" si="81"/>
        <v>0</v>
      </c>
      <c r="R182" s="4">
        <f t="shared" si="81"/>
        <v>6.2115663298225234E-3</v>
      </c>
      <c r="S182" s="4">
        <f t="shared" si="81"/>
        <v>1.2705690807459251E-2</v>
      </c>
      <c r="T182" s="4">
        <f t="shared" si="81"/>
        <v>0</v>
      </c>
      <c r="U182" s="4">
        <f t="shared" si="81"/>
        <v>0</v>
      </c>
      <c r="V182" s="4">
        <f t="shared" si="81"/>
        <v>0</v>
      </c>
      <c r="W182" s="4">
        <f t="shared" si="85"/>
        <v>0.73313722080654831</v>
      </c>
      <c r="Y182" s="11"/>
      <c r="Z182" s="2" t="s">
        <v>14</v>
      </c>
      <c r="AA182" s="3">
        <v>0</v>
      </c>
      <c r="AB182" s="4">
        <v>6.969886711475123E-4</v>
      </c>
      <c r="AC182" s="4">
        <v>0</v>
      </c>
      <c r="AD182" s="4">
        <v>1.9411144780695385E-2</v>
      </c>
      <c r="AE182" s="4">
        <v>0</v>
      </c>
      <c r="AF182" s="4">
        <v>0</v>
      </c>
      <c r="AG182" s="4">
        <v>0</v>
      </c>
      <c r="AH182" s="4">
        <v>0</v>
      </c>
      <c r="AI182" s="4">
        <v>2.0108133451842897E-2</v>
      </c>
      <c r="AK182" s="11"/>
      <c r="AL182" s="2" t="s">
        <v>14</v>
      </c>
      <c r="AM182" s="3">
        <v>0</v>
      </c>
      <c r="AN182" s="4">
        <v>3.1364490201638056E-4</v>
      </c>
      <c r="AO182" s="4">
        <v>0</v>
      </c>
      <c r="AP182" s="4">
        <v>6.2115663298225234E-3</v>
      </c>
      <c r="AQ182" s="4">
        <v>0</v>
      </c>
      <c r="AR182" s="4">
        <v>0</v>
      </c>
      <c r="AS182" s="4">
        <v>0</v>
      </c>
      <c r="AT182" s="4">
        <v>0</v>
      </c>
      <c r="AU182" s="4">
        <v>6.5252112318389044E-3</v>
      </c>
      <c r="AW182" s="11"/>
      <c r="AX182" s="2" t="s">
        <v>14</v>
      </c>
      <c r="AY182" s="3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I182" s="11"/>
      <c r="BJ182" s="2" t="s">
        <v>14</v>
      </c>
      <c r="BK182" s="3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U182" s="11"/>
      <c r="BV182" s="2" t="s">
        <v>14</v>
      </c>
      <c r="BW182" s="3">
        <v>1.0986335041357346E-4</v>
      </c>
      <c r="BX182" s="4">
        <v>1.5862827047887831</v>
      </c>
      <c r="BY182" s="4">
        <v>0</v>
      </c>
      <c r="BZ182" s="4">
        <v>0</v>
      </c>
      <c r="CA182" s="4">
        <v>3.970528377331016E-2</v>
      </c>
      <c r="CB182" s="4">
        <v>0</v>
      </c>
      <c r="CC182" s="4">
        <v>0</v>
      </c>
      <c r="CD182" s="4">
        <v>0</v>
      </c>
      <c r="CE182" s="4">
        <v>1.6260978519125067</v>
      </c>
      <c r="CG182" s="11"/>
      <c r="CH182" s="2" t="s">
        <v>14</v>
      </c>
      <c r="CI182" s="3">
        <v>7.9101612297772882E-5</v>
      </c>
      <c r="CJ182" s="4">
        <v>0.71382721715495245</v>
      </c>
      <c r="CK182" s="4">
        <v>0</v>
      </c>
      <c r="CL182" s="4">
        <v>0</v>
      </c>
      <c r="CM182" s="4">
        <v>1.2705690807459251E-2</v>
      </c>
      <c r="CN182" s="4">
        <v>0</v>
      </c>
      <c r="CO182" s="4">
        <v>0</v>
      </c>
      <c r="CP182" s="4">
        <v>0</v>
      </c>
      <c r="CQ182" s="4">
        <v>0.72661200957470939</v>
      </c>
    </row>
    <row r="183" spans="1:95" ht="18" x14ac:dyDescent="0.25">
      <c r="A183" s="11"/>
      <c r="B183" s="5" t="s">
        <v>15</v>
      </c>
      <c r="C183" s="6">
        <f t="shared" si="82"/>
        <v>8.326093175175725E-2</v>
      </c>
      <c r="D183" s="6">
        <f t="shared" si="80"/>
        <v>0</v>
      </c>
      <c r="E183" s="6">
        <f t="shared" si="80"/>
        <v>0</v>
      </c>
      <c r="F183" s="6">
        <f t="shared" si="80"/>
        <v>0</v>
      </c>
      <c r="G183" s="6">
        <f t="shared" si="80"/>
        <v>0</v>
      </c>
      <c r="H183" s="6">
        <f t="shared" si="80"/>
        <v>0</v>
      </c>
      <c r="I183" s="6">
        <f t="shared" si="80"/>
        <v>0</v>
      </c>
      <c r="J183" s="6">
        <f t="shared" si="80"/>
        <v>0</v>
      </c>
      <c r="K183" s="6">
        <f t="shared" si="83"/>
        <v>8.326093175175725E-2</v>
      </c>
      <c r="M183" s="11"/>
      <c r="N183" s="5" t="s">
        <v>15</v>
      </c>
      <c r="O183" s="6">
        <f t="shared" si="84"/>
        <v>5.4119605638642224E-2</v>
      </c>
      <c r="P183" s="6">
        <f t="shared" si="81"/>
        <v>0</v>
      </c>
      <c r="Q183" s="6">
        <f t="shared" si="81"/>
        <v>0</v>
      </c>
      <c r="R183" s="6">
        <f t="shared" si="81"/>
        <v>0</v>
      </c>
      <c r="S183" s="6">
        <f t="shared" si="81"/>
        <v>0</v>
      </c>
      <c r="T183" s="6">
        <f t="shared" si="81"/>
        <v>0</v>
      </c>
      <c r="U183" s="6">
        <f t="shared" si="81"/>
        <v>0</v>
      </c>
      <c r="V183" s="6">
        <f t="shared" si="81"/>
        <v>0</v>
      </c>
      <c r="W183" s="6">
        <f t="shared" si="85"/>
        <v>5.4119605638642224E-2</v>
      </c>
      <c r="Y183" s="11"/>
      <c r="Z183" s="5" t="s">
        <v>15</v>
      </c>
      <c r="AA183" s="6">
        <v>9.4756958648848169E-5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9.4756958648848169E-5</v>
      </c>
      <c r="AK183" s="11"/>
      <c r="AL183" s="5" t="s">
        <v>15</v>
      </c>
      <c r="AM183" s="6">
        <v>6.1592023121751315E-5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6.1592023121751315E-5</v>
      </c>
      <c r="AW183" s="11"/>
      <c r="AX183" s="5" t="s">
        <v>15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I183" s="11"/>
      <c r="BJ183" s="5" t="s">
        <v>15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U183" s="11"/>
      <c r="BV183" s="5" t="s">
        <v>15</v>
      </c>
      <c r="BW183" s="6">
        <v>8.3166174793108408E-2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8.3166174793108408E-2</v>
      </c>
      <c r="CG183" s="11"/>
      <c r="CH183" s="5" t="s">
        <v>15</v>
      </c>
      <c r="CI183" s="6">
        <v>5.405801361552047E-2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5.405801361552047E-2</v>
      </c>
    </row>
    <row r="184" spans="1:95" ht="18" x14ac:dyDescent="0.25">
      <c r="A184" s="11"/>
      <c r="B184" s="2" t="s">
        <v>16</v>
      </c>
      <c r="C184" s="3">
        <f t="shared" si="82"/>
        <v>0</v>
      </c>
      <c r="D184" s="4">
        <f t="shared" si="80"/>
        <v>0</v>
      </c>
      <c r="E184" s="4">
        <f t="shared" si="80"/>
        <v>0</v>
      </c>
      <c r="F184" s="4">
        <f t="shared" si="80"/>
        <v>0</v>
      </c>
      <c r="G184" s="4">
        <f t="shared" si="80"/>
        <v>0</v>
      </c>
      <c r="H184" s="4">
        <f t="shared" si="80"/>
        <v>0</v>
      </c>
      <c r="I184" s="4">
        <f t="shared" si="80"/>
        <v>0</v>
      </c>
      <c r="J184" s="4">
        <f t="shared" si="80"/>
        <v>0</v>
      </c>
      <c r="K184" s="4">
        <f t="shared" si="83"/>
        <v>0</v>
      </c>
      <c r="M184" s="11"/>
      <c r="N184" s="2" t="s">
        <v>16</v>
      </c>
      <c r="O184" s="3">
        <f t="shared" si="84"/>
        <v>0</v>
      </c>
      <c r="P184" s="4">
        <f t="shared" si="81"/>
        <v>0</v>
      </c>
      <c r="Q184" s="4">
        <f t="shared" si="81"/>
        <v>0</v>
      </c>
      <c r="R184" s="4">
        <f t="shared" si="81"/>
        <v>0</v>
      </c>
      <c r="S184" s="4">
        <f t="shared" si="81"/>
        <v>0</v>
      </c>
      <c r="T184" s="4">
        <f t="shared" si="81"/>
        <v>0</v>
      </c>
      <c r="U184" s="4">
        <f t="shared" si="81"/>
        <v>0</v>
      </c>
      <c r="V184" s="4">
        <f t="shared" si="81"/>
        <v>0</v>
      </c>
      <c r="W184" s="4">
        <f t="shared" si="85"/>
        <v>0</v>
      </c>
      <c r="Y184" s="11"/>
      <c r="Z184" s="2" t="s">
        <v>16</v>
      </c>
      <c r="AA184" s="3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K184" s="11"/>
      <c r="AL184" s="2" t="s">
        <v>16</v>
      </c>
      <c r="AM184" s="3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W184" s="11"/>
      <c r="AX184" s="2" t="s">
        <v>16</v>
      </c>
      <c r="AY184" s="3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I184" s="11"/>
      <c r="BJ184" s="2" t="s">
        <v>16</v>
      </c>
      <c r="BK184" s="3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U184" s="11"/>
      <c r="BV184" s="2" t="s">
        <v>16</v>
      </c>
      <c r="BW184" s="3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G184" s="11"/>
      <c r="CH184" s="2" t="s">
        <v>16</v>
      </c>
      <c r="CI184" s="3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</row>
    <row r="185" spans="1:95" ht="18" x14ac:dyDescent="0.25">
      <c r="A185" s="11"/>
      <c r="B185" s="5" t="s">
        <v>17</v>
      </c>
      <c r="C185" s="6">
        <f t="shared" si="82"/>
        <v>5.4931675206786733E-2</v>
      </c>
      <c r="D185" s="6">
        <f t="shared" si="80"/>
        <v>0</v>
      </c>
      <c r="E185" s="6">
        <f t="shared" si="80"/>
        <v>0</v>
      </c>
      <c r="F185" s="6">
        <f t="shared" si="80"/>
        <v>0</v>
      </c>
      <c r="G185" s="6">
        <f t="shared" si="80"/>
        <v>0</v>
      </c>
      <c r="H185" s="6">
        <f t="shared" si="80"/>
        <v>0</v>
      </c>
      <c r="I185" s="6">
        <f t="shared" si="80"/>
        <v>0</v>
      </c>
      <c r="J185" s="6">
        <f t="shared" si="80"/>
        <v>0</v>
      </c>
      <c r="K185" s="6">
        <f t="shared" si="83"/>
        <v>5.4931675206786733E-2</v>
      </c>
      <c r="M185" s="11"/>
      <c r="N185" s="5" t="s">
        <v>17</v>
      </c>
      <c r="O185" s="6">
        <f t="shared" si="84"/>
        <v>3.8452172644750711E-2</v>
      </c>
      <c r="P185" s="6">
        <f t="shared" si="81"/>
        <v>0</v>
      </c>
      <c r="Q185" s="6">
        <f t="shared" si="81"/>
        <v>0</v>
      </c>
      <c r="R185" s="6">
        <f t="shared" si="81"/>
        <v>0</v>
      </c>
      <c r="S185" s="6">
        <f t="shared" si="81"/>
        <v>0</v>
      </c>
      <c r="T185" s="6">
        <f t="shared" si="81"/>
        <v>0</v>
      </c>
      <c r="U185" s="6">
        <f t="shared" si="81"/>
        <v>0</v>
      </c>
      <c r="V185" s="6">
        <f t="shared" si="81"/>
        <v>0</v>
      </c>
      <c r="W185" s="6">
        <f t="shared" si="85"/>
        <v>3.8452172644750711E-2</v>
      </c>
      <c r="Y185" s="11"/>
      <c r="Z185" s="5" t="s">
        <v>17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K185" s="11"/>
      <c r="AL185" s="5" t="s">
        <v>17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W185" s="11"/>
      <c r="AX185" s="5" t="s">
        <v>17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I185" s="11"/>
      <c r="BJ185" s="5" t="s">
        <v>17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U185" s="11"/>
      <c r="BV185" s="5" t="s">
        <v>17</v>
      </c>
      <c r="BW185" s="6">
        <v>5.4931675206786733E-2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5.4931675206786733E-2</v>
      </c>
      <c r="CG185" s="11"/>
      <c r="CH185" s="5" t="s">
        <v>17</v>
      </c>
      <c r="CI185" s="6">
        <v>3.8452172644750711E-2</v>
      </c>
      <c r="CJ185" s="6">
        <v>0</v>
      </c>
      <c r="CK185" s="6">
        <v>0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3.8452172644750711E-2</v>
      </c>
    </row>
    <row r="186" spans="1:95" ht="18" x14ac:dyDescent="0.25">
      <c r="A186" s="11"/>
      <c r="B186" s="2" t="s">
        <v>18</v>
      </c>
      <c r="C186" s="3">
        <f t="shared" si="82"/>
        <v>1.6021738601979462E-3</v>
      </c>
      <c r="D186" s="4">
        <f t="shared" si="80"/>
        <v>0</v>
      </c>
      <c r="E186" s="4">
        <f t="shared" si="80"/>
        <v>0</v>
      </c>
      <c r="F186" s="4">
        <f t="shared" si="80"/>
        <v>0</v>
      </c>
      <c r="G186" s="4">
        <f t="shared" si="80"/>
        <v>0</v>
      </c>
      <c r="H186" s="4">
        <f t="shared" si="80"/>
        <v>0</v>
      </c>
      <c r="I186" s="3">
        <f t="shared" si="80"/>
        <v>0</v>
      </c>
      <c r="J186" s="3">
        <f t="shared" si="80"/>
        <v>0</v>
      </c>
      <c r="K186" s="3">
        <f t="shared" si="83"/>
        <v>1.6021738601979462E-3</v>
      </c>
      <c r="M186" s="11"/>
      <c r="N186" s="2" t="s">
        <v>18</v>
      </c>
      <c r="O186" s="3">
        <f t="shared" si="84"/>
        <v>1.2016303951484597E-3</v>
      </c>
      <c r="P186" s="4">
        <f t="shared" si="81"/>
        <v>0</v>
      </c>
      <c r="Q186" s="4">
        <f t="shared" si="81"/>
        <v>0</v>
      </c>
      <c r="R186" s="4">
        <f t="shared" si="81"/>
        <v>0</v>
      </c>
      <c r="S186" s="4">
        <f t="shared" si="81"/>
        <v>0</v>
      </c>
      <c r="T186" s="4">
        <f t="shared" si="81"/>
        <v>0</v>
      </c>
      <c r="U186" s="3">
        <f t="shared" si="81"/>
        <v>0</v>
      </c>
      <c r="V186" s="3">
        <f t="shared" si="81"/>
        <v>0</v>
      </c>
      <c r="W186" s="3">
        <f t="shared" si="85"/>
        <v>1.2016303951484597E-3</v>
      </c>
      <c r="Y186" s="11"/>
      <c r="Z186" s="2" t="s">
        <v>18</v>
      </c>
      <c r="AA186" s="3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3">
        <v>0</v>
      </c>
      <c r="AH186" s="3">
        <v>0</v>
      </c>
      <c r="AI186" s="3">
        <v>0</v>
      </c>
      <c r="AK186" s="11"/>
      <c r="AL186" s="2" t="s">
        <v>18</v>
      </c>
      <c r="AM186" s="3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3">
        <v>0</v>
      </c>
      <c r="AT186" s="3">
        <v>0</v>
      </c>
      <c r="AU186" s="3">
        <v>0</v>
      </c>
      <c r="AW186" s="11"/>
      <c r="AX186" s="2" t="s">
        <v>18</v>
      </c>
      <c r="AY186" s="3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3">
        <v>0</v>
      </c>
      <c r="BF186" s="3">
        <v>0</v>
      </c>
      <c r="BG186" s="3">
        <v>0</v>
      </c>
      <c r="BI186" s="11"/>
      <c r="BJ186" s="2" t="s">
        <v>18</v>
      </c>
      <c r="BK186" s="3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3">
        <v>0</v>
      </c>
      <c r="BR186" s="3">
        <v>0</v>
      </c>
      <c r="BS186" s="3">
        <v>0</v>
      </c>
      <c r="BU186" s="11"/>
      <c r="BV186" s="2" t="s">
        <v>18</v>
      </c>
      <c r="BW186" s="3">
        <v>1.6021738601979462E-3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3">
        <v>0</v>
      </c>
      <c r="CD186" s="3">
        <v>0</v>
      </c>
      <c r="CE186" s="3">
        <v>1.6021738601979462E-3</v>
      </c>
      <c r="CG186" s="11"/>
      <c r="CH186" s="2" t="s">
        <v>18</v>
      </c>
      <c r="CI186" s="3">
        <v>1.2016303951484597E-3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3">
        <v>0</v>
      </c>
      <c r="CP186" s="3">
        <v>0</v>
      </c>
      <c r="CQ186" s="3">
        <v>1.2016303951484597E-3</v>
      </c>
    </row>
    <row r="187" spans="1:95" ht="18" x14ac:dyDescent="0.25">
      <c r="A187" s="11"/>
      <c r="B187" s="5" t="s">
        <v>19</v>
      </c>
      <c r="C187" s="6">
        <f t="shared" si="82"/>
        <v>2.6201303037762147E-3</v>
      </c>
      <c r="D187" s="6">
        <f t="shared" si="80"/>
        <v>0</v>
      </c>
      <c r="E187" s="6">
        <f t="shared" si="80"/>
        <v>0</v>
      </c>
      <c r="F187" s="6">
        <f t="shared" si="80"/>
        <v>0</v>
      </c>
      <c r="G187" s="6">
        <f t="shared" si="80"/>
        <v>0</v>
      </c>
      <c r="H187" s="6">
        <f t="shared" si="80"/>
        <v>0</v>
      </c>
      <c r="I187" s="6">
        <f t="shared" si="80"/>
        <v>0</v>
      </c>
      <c r="J187" s="6">
        <f t="shared" si="80"/>
        <v>0</v>
      </c>
      <c r="K187" s="6">
        <f t="shared" si="83"/>
        <v>2.6201303037762147E-3</v>
      </c>
      <c r="M187" s="11"/>
      <c r="N187" s="5" t="s">
        <v>19</v>
      </c>
      <c r="O187" s="6">
        <f t="shared" si="84"/>
        <v>1.8864938187188745E-3</v>
      </c>
      <c r="P187" s="6">
        <f t="shared" si="81"/>
        <v>0</v>
      </c>
      <c r="Q187" s="6">
        <f t="shared" si="81"/>
        <v>0</v>
      </c>
      <c r="R187" s="6">
        <f t="shared" si="81"/>
        <v>0</v>
      </c>
      <c r="S187" s="6">
        <f t="shared" si="81"/>
        <v>0</v>
      </c>
      <c r="T187" s="6">
        <f t="shared" si="81"/>
        <v>0</v>
      </c>
      <c r="U187" s="6">
        <f t="shared" si="81"/>
        <v>0</v>
      </c>
      <c r="V187" s="6">
        <f t="shared" si="81"/>
        <v>0</v>
      </c>
      <c r="W187" s="6">
        <f t="shared" si="85"/>
        <v>1.8864938187188745E-3</v>
      </c>
      <c r="Y187" s="11"/>
      <c r="Z187" s="5" t="s">
        <v>19</v>
      </c>
      <c r="AA187" s="6">
        <v>9.6706473964449047E-5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9.6706473964449047E-5</v>
      </c>
      <c r="AK187" s="11"/>
      <c r="AL187" s="5" t="s">
        <v>19</v>
      </c>
      <c r="AM187" s="6">
        <v>6.9628661254403316E-5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6.9628661254403316E-5</v>
      </c>
      <c r="AW187" s="11"/>
      <c r="AX187" s="5" t="s">
        <v>19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I187" s="11"/>
      <c r="BJ187" s="5" t="s">
        <v>19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U187" s="11"/>
      <c r="BV187" s="5" t="s">
        <v>19</v>
      </c>
      <c r="BW187" s="6">
        <v>2.5234238298117656E-3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2.5234238298117656E-3</v>
      </c>
      <c r="CG187" s="11"/>
      <c r="CH187" s="5" t="s">
        <v>19</v>
      </c>
      <c r="CI187" s="6">
        <v>1.8168651574644711E-3</v>
      </c>
      <c r="CJ187" s="6">
        <v>0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1.8168651574644711E-3</v>
      </c>
    </row>
    <row r="188" spans="1:95" ht="18" x14ac:dyDescent="0.25">
      <c r="A188" s="11"/>
      <c r="B188" s="2" t="s">
        <v>20</v>
      </c>
      <c r="C188" s="3">
        <f t="shared" si="82"/>
        <v>8.4607902849292663E-2</v>
      </c>
      <c r="D188" s="4">
        <f t="shared" si="80"/>
        <v>0</v>
      </c>
      <c r="E188" s="4">
        <f t="shared" si="80"/>
        <v>0</v>
      </c>
      <c r="F188" s="4">
        <f t="shared" si="80"/>
        <v>0</v>
      </c>
      <c r="G188" s="4">
        <f t="shared" si="80"/>
        <v>0</v>
      </c>
      <c r="H188" s="4">
        <f t="shared" si="80"/>
        <v>0</v>
      </c>
      <c r="I188" s="4">
        <f t="shared" si="80"/>
        <v>1.2508115842832661E-4</v>
      </c>
      <c r="J188" s="4">
        <f t="shared" si="80"/>
        <v>3.3221720199124861E-3</v>
      </c>
      <c r="K188" s="4">
        <f t="shared" si="83"/>
        <v>8.8055156027633474E-2</v>
      </c>
      <c r="M188" s="11"/>
      <c r="N188" s="2" t="s">
        <v>20</v>
      </c>
      <c r="O188" s="3">
        <f t="shared" si="84"/>
        <v>5.9225531994504851E-2</v>
      </c>
      <c r="P188" s="4">
        <f t="shared" si="81"/>
        <v>0</v>
      </c>
      <c r="Q188" s="4">
        <f t="shared" si="81"/>
        <v>0</v>
      </c>
      <c r="R188" s="4">
        <f t="shared" si="81"/>
        <v>0</v>
      </c>
      <c r="S188" s="4">
        <f t="shared" si="81"/>
        <v>0</v>
      </c>
      <c r="T188" s="4">
        <f t="shared" si="81"/>
        <v>0</v>
      </c>
      <c r="U188" s="4">
        <f t="shared" si="81"/>
        <v>3.5022724359931457E-5</v>
      </c>
      <c r="V188" s="4">
        <f t="shared" si="81"/>
        <v>1.4285339685623688E-3</v>
      </c>
      <c r="W188" s="4">
        <f t="shared" si="85"/>
        <v>6.0689088687427152E-2</v>
      </c>
      <c r="Y188" s="11"/>
      <c r="Z188" s="2" t="s">
        <v>20</v>
      </c>
      <c r="AA188" s="3">
        <v>1.6789318396605738E-6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1.2508115842832661E-4</v>
      </c>
      <c r="AH188" s="4">
        <v>2.3267933451576671E-5</v>
      </c>
      <c r="AI188" s="4">
        <v>1.5002802371956385E-4</v>
      </c>
      <c r="AK188" s="11"/>
      <c r="AL188" s="2" t="s">
        <v>20</v>
      </c>
      <c r="AM188" s="3">
        <v>1.1752522877624017E-6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3.5022724359931457E-5</v>
      </c>
      <c r="AT188" s="4">
        <v>1.0005211384177969E-5</v>
      </c>
      <c r="AU188" s="4">
        <v>4.6203188031871823E-5</v>
      </c>
      <c r="AW188" s="11"/>
      <c r="AX188" s="2" t="s">
        <v>20</v>
      </c>
      <c r="AY188" s="3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I188" s="11"/>
      <c r="BJ188" s="2" t="s">
        <v>20</v>
      </c>
      <c r="BK188" s="3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U188" s="11"/>
      <c r="BV188" s="2" t="s">
        <v>20</v>
      </c>
      <c r="BW188" s="3">
        <v>8.4606223917452997E-2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3.2989040864609093E-3</v>
      </c>
      <c r="CE188" s="4">
        <v>8.790512800391391E-2</v>
      </c>
      <c r="CG188" s="11"/>
      <c r="CH188" s="2" t="s">
        <v>20</v>
      </c>
      <c r="CI188" s="3">
        <v>5.9224356742217092E-2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1.4185287571781909E-3</v>
      </c>
      <c r="CQ188" s="4">
        <v>6.0642885499395283E-2</v>
      </c>
    </row>
    <row r="189" spans="1:95" ht="18" x14ac:dyDescent="0.25">
      <c r="A189" s="11"/>
      <c r="B189" s="5" t="s">
        <v>21</v>
      </c>
      <c r="C189" s="6">
        <f t="shared" si="82"/>
        <v>0.28471565905722729</v>
      </c>
      <c r="D189" s="6">
        <f t="shared" si="80"/>
        <v>0</v>
      </c>
      <c r="E189" s="6">
        <f t="shared" si="80"/>
        <v>0</v>
      </c>
      <c r="F189" s="6">
        <f t="shared" si="80"/>
        <v>0</v>
      </c>
      <c r="G189" s="6">
        <f t="shared" si="80"/>
        <v>0</v>
      </c>
      <c r="H189" s="6">
        <f t="shared" si="80"/>
        <v>0</v>
      </c>
      <c r="I189" s="6">
        <f t="shared" si="80"/>
        <v>0</v>
      </c>
      <c r="J189" s="6">
        <f t="shared" si="80"/>
        <v>0</v>
      </c>
      <c r="K189" s="6">
        <f t="shared" si="83"/>
        <v>0.28471565905722729</v>
      </c>
      <c r="M189" s="11"/>
      <c r="N189" s="5" t="s">
        <v>21</v>
      </c>
      <c r="O189" s="6">
        <f t="shared" si="84"/>
        <v>0.21353674429292044</v>
      </c>
      <c r="P189" s="6">
        <f t="shared" si="81"/>
        <v>0</v>
      </c>
      <c r="Q189" s="6">
        <f t="shared" si="81"/>
        <v>0</v>
      </c>
      <c r="R189" s="6">
        <f t="shared" si="81"/>
        <v>0</v>
      </c>
      <c r="S189" s="6">
        <f t="shared" si="81"/>
        <v>0</v>
      </c>
      <c r="T189" s="6">
        <f t="shared" si="81"/>
        <v>0</v>
      </c>
      <c r="U189" s="6">
        <f t="shared" si="81"/>
        <v>0</v>
      </c>
      <c r="V189" s="6">
        <f t="shared" si="81"/>
        <v>0</v>
      </c>
      <c r="W189" s="6">
        <f t="shared" si="85"/>
        <v>0.21353674429292044</v>
      </c>
      <c r="Y189" s="11"/>
      <c r="Z189" s="5" t="s">
        <v>21</v>
      </c>
      <c r="AA189" s="6">
        <v>1.8576248838517981E-4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1.8576248838517981E-4</v>
      </c>
      <c r="AK189" s="11"/>
      <c r="AL189" s="5" t="s">
        <v>21</v>
      </c>
      <c r="AM189" s="6">
        <v>1.3932186628888484E-4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1.3932186628888484E-4</v>
      </c>
      <c r="AW189" s="11"/>
      <c r="AX189" s="5" t="s">
        <v>21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I189" s="11"/>
      <c r="BJ189" s="5" t="s">
        <v>21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U189" s="11"/>
      <c r="BV189" s="5" t="s">
        <v>21</v>
      </c>
      <c r="BW189" s="6">
        <v>0.28452989656884209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0.28452989656884209</v>
      </c>
      <c r="CG189" s="11"/>
      <c r="CH189" s="5" t="s">
        <v>21</v>
      </c>
      <c r="CI189" s="6">
        <v>0.21339742242663157</v>
      </c>
      <c r="CJ189" s="6">
        <v>0</v>
      </c>
      <c r="CK189" s="6">
        <v>0</v>
      </c>
      <c r="CL189" s="6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0.21339742242663157</v>
      </c>
    </row>
    <row r="190" spans="1:95" ht="15.75" thickBot="1" x14ac:dyDescent="0.3">
      <c r="A190" s="12"/>
      <c r="B190" s="7" t="s">
        <v>10</v>
      </c>
      <c r="C190" s="8">
        <f t="shared" ref="C190:J190" si="86">SUM(C180:C189)</f>
        <v>0.53696677539435012</v>
      </c>
      <c r="D190" s="8">
        <f t="shared" si="86"/>
        <v>1.5869796934599305</v>
      </c>
      <c r="E190" s="8">
        <f t="shared" si="86"/>
        <v>0</v>
      </c>
      <c r="F190" s="8">
        <f t="shared" si="86"/>
        <v>1.9411144780695385E-2</v>
      </c>
      <c r="G190" s="8">
        <f t="shared" si="86"/>
        <v>3.970528377331016E-2</v>
      </c>
      <c r="H190" s="8">
        <f t="shared" si="86"/>
        <v>0</v>
      </c>
      <c r="I190" s="8">
        <f t="shared" si="86"/>
        <v>8.7852914380910523</v>
      </c>
      <c r="J190" s="8">
        <f t="shared" si="86"/>
        <v>235.5106851941793</v>
      </c>
      <c r="K190" s="8">
        <f>SUM(K180:K189)</f>
        <v>246.47903952967863</v>
      </c>
      <c r="M190" s="12"/>
      <c r="N190" s="7" t="s">
        <v>10</v>
      </c>
      <c r="O190" s="8">
        <f t="shared" ref="O190:V190" si="87">SUM(O180:O189)</f>
        <v>0.37268877189102323</v>
      </c>
      <c r="P190" s="8">
        <f t="shared" si="87"/>
        <v>0.71414086205696881</v>
      </c>
      <c r="Q190" s="8">
        <f t="shared" si="87"/>
        <v>0</v>
      </c>
      <c r="R190" s="8">
        <f t="shared" si="87"/>
        <v>6.2115663298225234E-3</v>
      </c>
      <c r="S190" s="8">
        <f t="shared" si="87"/>
        <v>1.2705690807459251E-2</v>
      </c>
      <c r="T190" s="8">
        <f t="shared" si="87"/>
        <v>0</v>
      </c>
      <c r="U190" s="8">
        <f t="shared" si="87"/>
        <v>2.6355849298041472</v>
      </c>
      <c r="V190" s="8">
        <f t="shared" si="87"/>
        <v>108.3348155241619</v>
      </c>
      <c r="W190" s="8">
        <f>SUM(W180:W189)</f>
        <v>112.07614734505133</v>
      </c>
      <c r="Y190" s="12"/>
      <c r="Z190" s="7" t="s">
        <v>10</v>
      </c>
      <c r="AA190" s="8">
        <v>7.6785137077597498E-4</v>
      </c>
      <c r="AB190" s="8">
        <v>6.969886711475123E-4</v>
      </c>
      <c r="AC190" s="8">
        <v>0</v>
      </c>
      <c r="AD190" s="8">
        <v>1.9411144780695385E-2</v>
      </c>
      <c r="AE190" s="8">
        <v>0</v>
      </c>
      <c r="AF190" s="8">
        <v>0</v>
      </c>
      <c r="AG190" s="8">
        <v>2.6902505106322014E-2</v>
      </c>
      <c r="AH190" s="8">
        <v>2.0459430331206369E-2</v>
      </c>
      <c r="AI190" s="8">
        <v>6.8237920260147258E-2</v>
      </c>
      <c r="AK190" s="12"/>
      <c r="AL190" s="7" t="s">
        <v>10</v>
      </c>
      <c r="AM190" s="8">
        <v>5.0249049747902214E-4</v>
      </c>
      <c r="AN190" s="8">
        <v>3.1364490201638056E-4</v>
      </c>
      <c r="AO190" s="8">
        <v>0</v>
      </c>
      <c r="AP190" s="8">
        <v>6.2115663298225234E-3</v>
      </c>
      <c r="AQ190" s="8">
        <v>0</v>
      </c>
      <c r="AR190" s="8">
        <v>0</v>
      </c>
      <c r="AS190" s="8">
        <v>8.0682499087280386E-3</v>
      </c>
      <c r="AT190" s="8">
        <v>9.410639914351383E-3</v>
      </c>
      <c r="AU190" s="8">
        <v>2.4506591552397351E-2</v>
      </c>
      <c r="AW190" s="12"/>
      <c r="AX190" s="7" t="s">
        <v>10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I190" s="12"/>
      <c r="BJ190" s="7" t="s">
        <v>10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8">
        <v>0</v>
      </c>
      <c r="BR190" s="8">
        <v>0</v>
      </c>
      <c r="BS190" s="8">
        <v>0</v>
      </c>
      <c r="BU190" s="12"/>
      <c r="BV190" s="7" t="s">
        <v>10</v>
      </c>
      <c r="BW190" s="8">
        <v>0.53619892402357416</v>
      </c>
      <c r="BX190" s="8">
        <v>1.5862827047887831</v>
      </c>
      <c r="BY190" s="8">
        <v>0</v>
      </c>
      <c r="BZ190" s="8">
        <v>0</v>
      </c>
      <c r="CA190" s="8">
        <v>3.970528377331016E-2</v>
      </c>
      <c r="CB190" s="8">
        <v>0</v>
      </c>
      <c r="CC190" s="8">
        <v>8.7583889329847313</v>
      </c>
      <c r="CD190" s="8">
        <v>235.49022576384809</v>
      </c>
      <c r="CE190" s="8">
        <v>246.41080160941848</v>
      </c>
      <c r="CG190" s="12"/>
      <c r="CH190" s="7" t="s">
        <v>10</v>
      </c>
      <c r="CI190" s="8">
        <v>0.37218628139354426</v>
      </c>
      <c r="CJ190" s="8">
        <v>0.71382721715495245</v>
      </c>
      <c r="CK190" s="8">
        <v>0</v>
      </c>
      <c r="CL190" s="8">
        <v>0</v>
      </c>
      <c r="CM190" s="8">
        <v>1.2705690807459251E-2</v>
      </c>
      <c r="CN190" s="8">
        <v>0</v>
      </c>
      <c r="CO190" s="8">
        <v>2.6275166798954195</v>
      </c>
      <c r="CP190" s="8">
        <v>108.32540488424755</v>
      </c>
      <c r="CQ190" s="8">
        <v>112.05164075349892</v>
      </c>
    </row>
    <row r="195" spans="1:95" ht="15.75" thickBot="1" x14ac:dyDescent="0.3"/>
    <row r="196" spans="1:95" x14ac:dyDescent="0.25">
      <c r="A196" s="16" t="str">
        <f>+Y196</f>
        <v>DEPARTAMENTO DE JUNÍN</v>
      </c>
      <c r="B196" s="16"/>
      <c r="C196" s="15" t="s">
        <v>2</v>
      </c>
      <c r="D196" s="15"/>
      <c r="E196" s="15"/>
      <c r="F196" s="15"/>
      <c r="G196" s="15"/>
      <c r="H196" s="15"/>
      <c r="I196" s="15"/>
      <c r="J196" s="15"/>
      <c r="K196" s="15"/>
      <c r="M196" s="16" t="str">
        <f>+A196</f>
        <v>DEPARTAMENTO DE JUNÍN</v>
      </c>
      <c r="N196" s="16"/>
      <c r="O196" s="15" t="s">
        <v>2</v>
      </c>
      <c r="P196" s="15"/>
      <c r="Q196" s="15"/>
      <c r="R196" s="15"/>
      <c r="S196" s="15"/>
      <c r="T196" s="15"/>
      <c r="U196" s="15"/>
      <c r="V196" s="15"/>
      <c r="W196" s="15"/>
      <c r="Y196" s="16" t="s">
        <v>44</v>
      </c>
      <c r="Z196" s="16"/>
      <c r="AA196" s="15" t="s">
        <v>2</v>
      </c>
      <c r="AB196" s="15"/>
      <c r="AC196" s="15"/>
      <c r="AD196" s="15"/>
      <c r="AE196" s="15"/>
      <c r="AF196" s="15"/>
      <c r="AG196" s="15"/>
      <c r="AH196" s="15"/>
      <c r="AI196" s="15"/>
      <c r="AK196" s="16" t="s">
        <v>44</v>
      </c>
      <c r="AL196" s="16"/>
      <c r="AM196" s="15" t="s">
        <v>2</v>
      </c>
      <c r="AN196" s="15"/>
      <c r="AO196" s="15"/>
      <c r="AP196" s="15"/>
      <c r="AQ196" s="15"/>
      <c r="AR196" s="15"/>
      <c r="AS196" s="15"/>
      <c r="AT196" s="15"/>
      <c r="AU196" s="15"/>
      <c r="AW196" s="16" t="s">
        <v>44</v>
      </c>
      <c r="AX196" s="16"/>
      <c r="AY196" s="15" t="s">
        <v>2</v>
      </c>
      <c r="AZ196" s="15"/>
      <c r="BA196" s="15"/>
      <c r="BB196" s="15"/>
      <c r="BC196" s="15"/>
      <c r="BD196" s="15"/>
      <c r="BE196" s="15"/>
      <c r="BF196" s="15"/>
      <c r="BG196" s="15"/>
      <c r="BI196" s="16" t="s">
        <v>44</v>
      </c>
      <c r="BJ196" s="16"/>
      <c r="BK196" s="15" t="s">
        <v>2</v>
      </c>
      <c r="BL196" s="15"/>
      <c r="BM196" s="15"/>
      <c r="BN196" s="15"/>
      <c r="BO196" s="15"/>
      <c r="BP196" s="15"/>
      <c r="BQ196" s="15"/>
      <c r="BR196" s="15"/>
      <c r="BS196" s="15"/>
      <c r="BU196" s="16" t="s">
        <v>44</v>
      </c>
      <c r="BV196" s="16"/>
      <c r="BW196" s="15" t="s">
        <v>2</v>
      </c>
      <c r="BX196" s="15"/>
      <c r="BY196" s="15"/>
      <c r="BZ196" s="15"/>
      <c r="CA196" s="15"/>
      <c r="CB196" s="15"/>
      <c r="CC196" s="15"/>
      <c r="CD196" s="15"/>
      <c r="CE196" s="15"/>
      <c r="CG196" s="16" t="s">
        <v>44</v>
      </c>
      <c r="CH196" s="16"/>
      <c r="CI196" s="15" t="s">
        <v>2</v>
      </c>
      <c r="CJ196" s="15"/>
      <c r="CK196" s="15"/>
      <c r="CL196" s="15"/>
      <c r="CM196" s="15"/>
      <c r="CN196" s="15"/>
      <c r="CO196" s="15"/>
      <c r="CP196" s="15"/>
      <c r="CQ196" s="15"/>
    </row>
    <row r="197" spans="1:95" x14ac:dyDescent="0.25">
      <c r="A197" s="14" t="s">
        <v>0</v>
      </c>
      <c r="B197" s="14"/>
      <c r="C197" s="1" t="s">
        <v>64</v>
      </c>
      <c r="D197" s="1" t="s">
        <v>3</v>
      </c>
      <c r="E197" s="1" t="s">
        <v>4</v>
      </c>
      <c r="F197" s="1" t="s">
        <v>5</v>
      </c>
      <c r="G197" s="1" t="s">
        <v>6</v>
      </c>
      <c r="H197" s="1" t="s">
        <v>7</v>
      </c>
      <c r="I197" s="1" t="s">
        <v>8</v>
      </c>
      <c r="J197" s="1" t="s">
        <v>9</v>
      </c>
      <c r="K197" s="1" t="s">
        <v>10</v>
      </c>
      <c r="M197" s="14" t="s">
        <v>1</v>
      </c>
      <c r="N197" s="14"/>
      <c r="O197" s="1" t="s">
        <v>64</v>
      </c>
      <c r="P197" s="1" t="s">
        <v>3</v>
      </c>
      <c r="Q197" s="1" t="s">
        <v>4</v>
      </c>
      <c r="R197" s="1" t="s">
        <v>5</v>
      </c>
      <c r="S197" s="1" t="s">
        <v>6</v>
      </c>
      <c r="T197" s="1" t="s">
        <v>7</v>
      </c>
      <c r="U197" s="1" t="s">
        <v>8</v>
      </c>
      <c r="V197" s="1" t="s">
        <v>9</v>
      </c>
      <c r="W197" s="1" t="s">
        <v>10</v>
      </c>
      <c r="Y197" s="14" t="s">
        <v>0</v>
      </c>
      <c r="Z197" s="14"/>
      <c r="AA197" s="1" t="s">
        <v>64</v>
      </c>
      <c r="AB197" s="1" t="s">
        <v>3</v>
      </c>
      <c r="AC197" s="1" t="s">
        <v>4</v>
      </c>
      <c r="AD197" s="1" t="s">
        <v>5</v>
      </c>
      <c r="AE197" s="1" t="s">
        <v>6</v>
      </c>
      <c r="AF197" s="1" t="s">
        <v>7</v>
      </c>
      <c r="AG197" s="1" t="s">
        <v>8</v>
      </c>
      <c r="AH197" s="1" t="s">
        <v>9</v>
      </c>
      <c r="AI197" s="1" t="s">
        <v>10</v>
      </c>
      <c r="AK197" s="14" t="s">
        <v>1</v>
      </c>
      <c r="AL197" s="14"/>
      <c r="AM197" s="1" t="s">
        <v>64</v>
      </c>
      <c r="AN197" s="1" t="s">
        <v>3</v>
      </c>
      <c r="AO197" s="1" t="s">
        <v>4</v>
      </c>
      <c r="AP197" s="1" t="s">
        <v>5</v>
      </c>
      <c r="AQ197" s="1" t="s">
        <v>6</v>
      </c>
      <c r="AR197" s="1" t="s">
        <v>7</v>
      </c>
      <c r="AS197" s="1" t="s">
        <v>8</v>
      </c>
      <c r="AT197" s="1" t="s">
        <v>9</v>
      </c>
      <c r="AU197" s="1" t="s">
        <v>10</v>
      </c>
      <c r="AW197" s="14" t="s">
        <v>0</v>
      </c>
      <c r="AX197" s="14"/>
      <c r="AY197" s="1" t="s">
        <v>64</v>
      </c>
      <c r="AZ197" s="1" t="s">
        <v>3</v>
      </c>
      <c r="BA197" s="1" t="s">
        <v>4</v>
      </c>
      <c r="BB197" s="1" t="s">
        <v>5</v>
      </c>
      <c r="BC197" s="1" t="s">
        <v>6</v>
      </c>
      <c r="BD197" s="1" t="s">
        <v>7</v>
      </c>
      <c r="BE197" s="1" t="s">
        <v>8</v>
      </c>
      <c r="BF197" s="1" t="s">
        <v>9</v>
      </c>
      <c r="BG197" s="1" t="s">
        <v>10</v>
      </c>
      <c r="BI197" s="14" t="s">
        <v>1</v>
      </c>
      <c r="BJ197" s="14"/>
      <c r="BK197" s="1" t="s">
        <v>64</v>
      </c>
      <c r="BL197" s="1" t="s">
        <v>3</v>
      </c>
      <c r="BM197" s="1" t="s">
        <v>4</v>
      </c>
      <c r="BN197" s="1" t="s">
        <v>5</v>
      </c>
      <c r="BO197" s="1" t="s">
        <v>6</v>
      </c>
      <c r="BP197" s="1" t="s">
        <v>7</v>
      </c>
      <c r="BQ197" s="1" t="s">
        <v>8</v>
      </c>
      <c r="BR197" s="1" t="s">
        <v>9</v>
      </c>
      <c r="BS197" s="1" t="s">
        <v>10</v>
      </c>
      <c r="BU197" s="14" t="s">
        <v>0</v>
      </c>
      <c r="BV197" s="14"/>
      <c r="BW197" s="1" t="s">
        <v>64</v>
      </c>
      <c r="BX197" s="1" t="s">
        <v>3</v>
      </c>
      <c r="BY197" s="1" t="s">
        <v>4</v>
      </c>
      <c r="BZ197" s="1" t="s">
        <v>5</v>
      </c>
      <c r="CA197" s="1" t="s">
        <v>6</v>
      </c>
      <c r="CB197" s="1" t="s">
        <v>7</v>
      </c>
      <c r="CC197" s="1" t="s">
        <v>8</v>
      </c>
      <c r="CD197" s="1" t="s">
        <v>9</v>
      </c>
      <c r="CE197" s="1" t="s">
        <v>10</v>
      </c>
      <c r="CG197" s="14" t="s">
        <v>1</v>
      </c>
      <c r="CH197" s="14"/>
      <c r="CI197" s="1" t="s">
        <v>64</v>
      </c>
      <c r="CJ197" s="1" t="s">
        <v>3</v>
      </c>
      <c r="CK197" s="1" t="s">
        <v>4</v>
      </c>
      <c r="CL197" s="1" t="s">
        <v>5</v>
      </c>
      <c r="CM197" s="1" t="s">
        <v>6</v>
      </c>
      <c r="CN197" s="1" t="s">
        <v>7</v>
      </c>
      <c r="CO197" s="1" t="s">
        <v>8</v>
      </c>
      <c r="CP197" s="1" t="s">
        <v>9</v>
      </c>
      <c r="CQ197" s="1" t="s">
        <v>10</v>
      </c>
    </row>
    <row r="198" spans="1:95" ht="18" x14ac:dyDescent="0.25">
      <c r="A198" s="11" t="s">
        <v>11</v>
      </c>
      <c r="B198" s="2" t="s">
        <v>12</v>
      </c>
      <c r="C198" s="3">
        <f>+AA198+AY198+BW198</f>
        <v>7.1180741643698558E-2</v>
      </c>
      <c r="D198" s="4">
        <f t="shared" ref="D198:J207" si="88">+AB198+AZ198+BX198</f>
        <v>0</v>
      </c>
      <c r="E198" s="4">
        <f t="shared" si="88"/>
        <v>0</v>
      </c>
      <c r="F198" s="4">
        <f t="shared" si="88"/>
        <v>0</v>
      </c>
      <c r="G198" s="4">
        <f t="shared" si="88"/>
        <v>0</v>
      </c>
      <c r="H198" s="4">
        <f t="shared" si="88"/>
        <v>0</v>
      </c>
      <c r="I198" s="4">
        <f t="shared" si="88"/>
        <v>2.8987789930967733</v>
      </c>
      <c r="J198" s="4">
        <f t="shared" si="88"/>
        <v>0.60126043372843241</v>
      </c>
      <c r="K198" s="4">
        <f>SUM(C198:J198)</f>
        <v>3.571220168468904</v>
      </c>
      <c r="M198" s="11" t="s">
        <v>11</v>
      </c>
      <c r="N198" s="2" t="s">
        <v>12</v>
      </c>
      <c r="O198" s="3">
        <f>+AM198+BK198+CI198</f>
        <v>4.3735821146055683E-2</v>
      </c>
      <c r="P198" s="4">
        <f t="shared" ref="P198:V207" si="89">+AN198+BL198+CJ198</f>
        <v>0</v>
      </c>
      <c r="Q198" s="4">
        <f t="shared" si="89"/>
        <v>0</v>
      </c>
      <c r="R198" s="4">
        <f t="shared" si="89"/>
        <v>0</v>
      </c>
      <c r="S198" s="4">
        <f t="shared" si="89"/>
        <v>0</v>
      </c>
      <c r="T198" s="4">
        <f t="shared" si="89"/>
        <v>0</v>
      </c>
      <c r="U198" s="4">
        <f t="shared" si="89"/>
        <v>0.86963369792903211</v>
      </c>
      <c r="V198" s="4">
        <f t="shared" si="89"/>
        <v>0.27657979951507894</v>
      </c>
      <c r="W198" s="4">
        <f>SUM(O198:V198)</f>
        <v>1.1899493185901666</v>
      </c>
      <c r="Y198" s="11" t="s">
        <v>11</v>
      </c>
      <c r="Z198" s="2" t="s">
        <v>12</v>
      </c>
      <c r="AA198" s="3">
        <v>1.6559831960119452E-3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0.11576337548205259</v>
      </c>
      <c r="AH198" s="4">
        <v>8.8349019146391136E-2</v>
      </c>
      <c r="AI198" s="4">
        <v>0.20576837782445567</v>
      </c>
      <c r="AK198" s="11" t="s">
        <v>11</v>
      </c>
      <c r="AL198" s="2" t="s">
        <v>12</v>
      </c>
      <c r="AM198" s="3">
        <v>9.9358991760716713E-4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3.4729012644615774E-2</v>
      </c>
      <c r="AT198" s="4">
        <v>4.0640548807339923E-2</v>
      </c>
      <c r="AU198" s="4">
        <v>7.6363151369562871E-2</v>
      </c>
      <c r="AW198" s="11" t="s">
        <v>11</v>
      </c>
      <c r="AX198" s="2" t="s">
        <v>12</v>
      </c>
      <c r="AY198" s="3">
        <v>6.9524758447686616E-2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2.7830156176147209</v>
      </c>
      <c r="BF198" s="4">
        <v>0.51291141458204126</v>
      </c>
      <c r="BG198" s="4">
        <v>3.3654517906444488</v>
      </c>
      <c r="BI198" s="11" t="s">
        <v>11</v>
      </c>
      <c r="BJ198" s="2" t="s">
        <v>12</v>
      </c>
      <c r="BK198" s="3">
        <v>4.2742231228448516E-2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0.8349046852844163</v>
      </c>
      <c r="BR198" s="4">
        <v>0.235939250707739</v>
      </c>
      <c r="BS198" s="4">
        <v>1.1135861672206038</v>
      </c>
      <c r="BU198" s="11" t="s">
        <v>11</v>
      </c>
      <c r="BV198" s="2" t="s">
        <v>12</v>
      </c>
      <c r="BW198" s="3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G198" s="11" t="s">
        <v>11</v>
      </c>
      <c r="CH198" s="2" t="s">
        <v>12</v>
      </c>
      <c r="CI198" s="3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</row>
    <row r="199" spans="1:95" x14ac:dyDescent="0.25">
      <c r="A199" s="11"/>
      <c r="B199" s="5" t="s">
        <v>13</v>
      </c>
      <c r="C199" s="6">
        <f t="shared" ref="C199:C207" si="90">+AA199+AY199+BW199</f>
        <v>4.7892701564472448E-4</v>
      </c>
      <c r="D199" s="6">
        <f t="shared" si="88"/>
        <v>0</v>
      </c>
      <c r="E199" s="6">
        <f t="shared" si="88"/>
        <v>0</v>
      </c>
      <c r="F199" s="6">
        <f t="shared" si="88"/>
        <v>0</v>
      </c>
      <c r="G199" s="6">
        <f t="shared" si="88"/>
        <v>0</v>
      </c>
      <c r="H199" s="6">
        <f t="shared" si="88"/>
        <v>0</v>
      </c>
      <c r="I199" s="6">
        <f t="shared" si="88"/>
        <v>0</v>
      </c>
      <c r="J199" s="6">
        <f t="shared" si="88"/>
        <v>0</v>
      </c>
      <c r="K199" s="6">
        <f t="shared" ref="K199:K207" si="91">SUM(C199:J199)</f>
        <v>4.7892701564472448E-4</v>
      </c>
      <c r="M199" s="11"/>
      <c r="N199" s="5" t="s">
        <v>13</v>
      </c>
      <c r="O199" s="6">
        <f t="shared" ref="O199:O207" si="92">+AM199+BK199+CI199</f>
        <v>7.6628322503155907E-5</v>
      </c>
      <c r="P199" s="6">
        <f t="shared" si="89"/>
        <v>0</v>
      </c>
      <c r="Q199" s="6">
        <f t="shared" si="89"/>
        <v>0</v>
      </c>
      <c r="R199" s="6">
        <f t="shared" si="89"/>
        <v>0</v>
      </c>
      <c r="S199" s="6">
        <f t="shared" si="89"/>
        <v>0</v>
      </c>
      <c r="T199" s="6">
        <f t="shared" si="89"/>
        <v>0</v>
      </c>
      <c r="U199" s="6">
        <f t="shared" si="89"/>
        <v>0</v>
      </c>
      <c r="V199" s="6">
        <f t="shared" si="89"/>
        <v>0</v>
      </c>
      <c r="W199" s="6">
        <f t="shared" ref="W199:W207" si="93">SUM(O199:V199)</f>
        <v>7.6628322503155907E-5</v>
      </c>
      <c r="Y199" s="11"/>
      <c r="Z199" s="5" t="s">
        <v>13</v>
      </c>
      <c r="AA199" s="6">
        <v>2.5499006536388998E-5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2.5499006536388998E-5</v>
      </c>
      <c r="AK199" s="11"/>
      <c r="AL199" s="5" t="s">
        <v>13</v>
      </c>
      <c r="AM199" s="6">
        <v>4.0798410458222395E-6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4.0798410458222395E-6</v>
      </c>
      <c r="AW199" s="11"/>
      <c r="AX199" s="5" t="s">
        <v>13</v>
      </c>
      <c r="AY199" s="6">
        <v>4.5342800910833547E-4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4.5342800910833547E-4</v>
      </c>
      <c r="BI199" s="11"/>
      <c r="BJ199" s="5" t="s">
        <v>13</v>
      </c>
      <c r="BK199" s="6">
        <v>7.2548481457333674E-5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7.2548481457333674E-5</v>
      </c>
      <c r="BU199" s="11"/>
      <c r="BV199" s="5" t="s">
        <v>13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G199" s="11"/>
      <c r="CH199" s="5" t="s">
        <v>13</v>
      </c>
      <c r="CI199" s="6">
        <v>0</v>
      </c>
      <c r="CJ199" s="6">
        <v>0</v>
      </c>
      <c r="CK199" s="6">
        <v>0</v>
      </c>
      <c r="CL199" s="6">
        <v>0</v>
      </c>
      <c r="CM199" s="6">
        <v>0</v>
      </c>
      <c r="CN199" s="6">
        <v>0</v>
      </c>
      <c r="CO199" s="6">
        <v>0</v>
      </c>
      <c r="CP199" s="6">
        <v>0</v>
      </c>
      <c r="CQ199" s="6">
        <v>0</v>
      </c>
    </row>
    <row r="200" spans="1:95" ht="18" x14ac:dyDescent="0.25">
      <c r="A200" s="11"/>
      <c r="B200" s="2" t="s">
        <v>14</v>
      </c>
      <c r="C200" s="3">
        <f t="shared" si="90"/>
        <v>1.9280974325986556E-3</v>
      </c>
      <c r="D200" s="4">
        <f t="shared" si="88"/>
        <v>0.13093918555793443</v>
      </c>
      <c r="E200" s="4">
        <f t="shared" si="88"/>
        <v>0</v>
      </c>
      <c r="F200" s="4">
        <f t="shared" si="88"/>
        <v>0.73554362138003504</v>
      </c>
      <c r="G200" s="4">
        <f t="shared" si="88"/>
        <v>0</v>
      </c>
      <c r="H200" s="4">
        <f t="shared" si="88"/>
        <v>0</v>
      </c>
      <c r="I200" s="4">
        <f t="shared" si="88"/>
        <v>0</v>
      </c>
      <c r="J200" s="4">
        <f t="shared" si="88"/>
        <v>0</v>
      </c>
      <c r="K200" s="4">
        <f t="shared" si="91"/>
        <v>0.86841090437056812</v>
      </c>
      <c r="M200" s="11"/>
      <c r="N200" s="2" t="s">
        <v>14</v>
      </c>
      <c r="O200" s="3">
        <f t="shared" si="92"/>
        <v>1.388230151471032E-3</v>
      </c>
      <c r="P200" s="4">
        <f t="shared" si="89"/>
        <v>5.89226335010705E-2</v>
      </c>
      <c r="Q200" s="4">
        <f t="shared" si="89"/>
        <v>0</v>
      </c>
      <c r="R200" s="4">
        <f t="shared" si="89"/>
        <v>0.23537395884161122</v>
      </c>
      <c r="S200" s="4">
        <f t="shared" si="89"/>
        <v>0</v>
      </c>
      <c r="T200" s="4">
        <f t="shared" si="89"/>
        <v>0</v>
      </c>
      <c r="U200" s="4">
        <f t="shared" si="89"/>
        <v>0</v>
      </c>
      <c r="V200" s="4">
        <f t="shared" si="89"/>
        <v>0</v>
      </c>
      <c r="W200" s="4">
        <f t="shared" si="93"/>
        <v>0.29568482249415273</v>
      </c>
      <c r="Y200" s="11"/>
      <c r="Z200" s="2" t="s">
        <v>14</v>
      </c>
      <c r="AA200" s="3">
        <v>0</v>
      </c>
      <c r="AB200" s="4">
        <v>3.0132010234365011E-3</v>
      </c>
      <c r="AC200" s="4">
        <v>0</v>
      </c>
      <c r="AD200" s="4">
        <v>8.3917692984835535E-2</v>
      </c>
      <c r="AE200" s="4">
        <v>0</v>
      </c>
      <c r="AF200" s="4">
        <v>0</v>
      </c>
      <c r="AG200" s="4">
        <v>0</v>
      </c>
      <c r="AH200" s="4">
        <v>0</v>
      </c>
      <c r="AI200" s="4">
        <v>8.6930894008272031E-2</v>
      </c>
      <c r="AK200" s="11"/>
      <c r="AL200" s="2" t="s">
        <v>14</v>
      </c>
      <c r="AM200" s="3">
        <v>0</v>
      </c>
      <c r="AN200" s="4">
        <v>1.3559404605464256E-3</v>
      </c>
      <c r="AO200" s="4">
        <v>0</v>
      </c>
      <c r="AP200" s="4">
        <v>2.6853661755147373E-2</v>
      </c>
      <c r="AQ200" s="4">
        <v>0</v>
      </c>
      <c r="AR200" s="4">
        <v>0</v>
      </c>
      <c r="AS200" s="4">
        <v>0</v>
      </c>
      <c r="AT200" s="4">
        <v>0</v>
      </c>
      <c r="AU200" s="4">
        <v>2.8209602215693796E-2</v>
      </c>
      <c r="AW200" s="11"/>
      <c r="AX200" s="2" t="s">
        <v>14</v>
      </c>
      <c r="AY200" s="3">
        <v>1.9280974325986556E-3</v>
      </c>
      <c r="AZ200" s="4">
        <v>0.12792598453449794</v>
      </c>
      <c r="BA200" s="4">
        <v>0</v>
      </c>
      <c r="BB200" s="4">
        <v>0.65162592839519951</v>
      </c>
      <c r="BC200" s="4">
        <v>0</v>
      </c>
      <c r="BD200" s="4">
        <v>0</v>
      </c>
      <c r="BE200" s="4">
        <v>0</v>
      </c>
      <c r="BF200" s="4">
        <v>0</v>
      </c>
      <c r="BG200" s="4">
        <v>0.78148001036229608</v>
      </c>
      <c r="BI200" s="11"/>
      <c r="BJ200" s="2" t="s">
        <v>14</v>
      </c>
      <c r="BK200" s="3">
        <v>1.388230151471032E-3</v>
      </c>
      <c r="BL200" s="4">
        <v>5.7566693040524072E-2</v>
      </c>
      <c r="BM200" s="4">
        <v>0</v>
      </c>
      <c r="BN200" s="4">
        <v>0.20852029708646386</v>
      </c>
      <c r="BO200" s="4">
        <v>0</v>
      </c>
      <c r="BP200" s="4">
        <v>0</v>
      </c>
      <c r="BQ200" s="4">
        <v>0</v>
      </c>
      <c r="BR200" s="4">
        <v>0</v>
      </c>
      <c r="BS200" s="4">
        <v>0.26747522027845894</v>
      </c>
      <c r="BU200" s="11"/>
      <c r="BV200" s="2" t="s">
        <v>14</v>
      </c>
      <c r="BW200" s="3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G200" s="11"/>
      <c r="CH200" s="2" t="s">
        <v>14</v>
      </c>
      <c r="CI200" s="3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</row>
    <row r="201" spans="1:95" ht="18" x14ac:dyDescent="0.25">
      <c r="A201" s="11"/>
      <c r="B201" s="5" t="s">
        <v>15</v>
      </c>
      <c r="C201" s="6">
        <f t="shared" si="90"/>
        <v>1.682698493056824E-2</v>
      </c>
      <c r="D201" s="6">
        <f t="shared" si="88"/>
        <v>0</v>
      </c>
      <c r="E201" s="6">
        <f t="shared" si="88"/>
        <v>0</v>
      </c>
      <c r="F201" s="6">
        <f t="shared" si="88"/>
        <v>0</v>
      </c>
      <c r="G201" s="6">
        <f t="shared" si="88"/>
        <v>0</v>
      </c>
      <c r="H201" s="6">
        <f t="shared" si="88"/>
        <v>0</v>
      </c>
      <c r="I201" s="6">
        <f t="shared" si="88"/>
        <v>0</v>
      </c>
      <c r="J201" s="6">
        <f t="shared" si="88"/>
        <v>0</v>
      </c>
      <c r="K201" s="6">
        <f t="shared" si="91"/>
        <v>1.682698493056824E-2</v>
      </c>
      <c r="M201" s="11"/>
      <c r="N201" s="5" t="s">
        <v>15</v>
      </c>
      <c r="O201" s="6">
        <f t="shared" si="92"/>
        <v>1.0937540204869358E-2</v>
      </c>
      <c r="P201" s="6">
        <f t="shared" si="89"/>
        <v>0</v>
      </c>
      <c r="Q201" s="6">
        <f t="shared" si="89"/>
        <v>0</v>
      </c>
      <c r="R201" s="6">
        <f t="shared" si="89"/>
        <v>0</v>
      </c>
      <c r="S201" s="6">
        <f t="shared" si="89"/>
        <v>0</v>
      </c>
      <c r="T201" s="6">
        <f t="shared" si="89"/>
        <v>0</v>
      </c>
      <c r="U201" s="6">
        <f t="shared" si="89"/>
        <v>0</v>
      </c>
      <c r="V201" s="6">
        <f t="shared" si="89"/>
        <v>0</v>
      </c>
      <c r="W201" s="6">
        <f t="shared" si="93"/>
        <v>1.0937540204869358E-2</v>
      </c>
      <c r="Y201" s="11"/>
      <c r="Z201" s="5" t="s">
        <v>15</v>
      </c>
      <c r="AA201" s="6">
        <v>4.0965051025630093E-4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4.0965051025630093E-4</v>
      </c>
      <c r="AK201" s="11"/>
      <c r="AL201" s="5" t="s">
        <v>15</v>
      </c>
      <c r="AM201" s="6">
        <v>2.6627283166659563E-4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2.6627283166659563E-4</v>
      </c>
      <c r="AW201" s="11"/>
      <c r="AX201" s="5" t="s">
        <v>15</v>
      </c>
      <c r="AY201" s="6">
        <v>1.641733442031194E-2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1.641733442031194E-2</v>
      </c>
      <c r="BI201" s="11"/>
      <c r="BJ201" s="5" t="s">
        <v>15</v>
      </c>
      <c r="BK201" s="6">
        <v>1.0671267373202762E-2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1.0671267373202762E-2</v>
      </c>
      <c r="BU201" s="11"/>
      <c r="BV201" s="5" t="s">
        <v>15</v>
      </c>
      <c r="BW201" s="6">
        <v>0</v>
      </c>
      <c r="BX201" s="6">
        <v>0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G201" s="11"/>
      <c r="CH201" s="5" t="s">
        <v>15</v>
      </c>
      <c r="CI201" s="6">
        <v>0</v>
      </c>
      <c r="CJ201" s="6">
        <v>0</v>
      </c>
      <c r="CK201" s="6">
        <v>0</v>
      </c>
      <c r="CL201" s="6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</row>
    <row r="202" spans="1:95" ht="18" x14ac:dyDescent="0.25">
      <c r="A202" s="11"/>
      <c r="B202" s="2" t="s">
        <v>16</v>
      </c>
      <c r="C202" s="3">
        <f t="shared" si="90"/>
        <v>0</v>
      </c>
      <c r="D202" s="4">
        <f t="shared" si="88"/>
        <v>0</v>
      </c>
      <c r="E202" s="4">
        <f t="shared" si="88"/>
        <v>0</v>
      </c>
      <c r="F202" s="4">
        <f t="shared" si="88"/>
        <v>0</v>
      </c>
      <c r="G202" s="4">
        <f t="shared" si="88"/>
        <v>0</v>
      </c>
      <c r="H202" s="4">
        <f t="shared" si="88"/>
        <v>0</v>
      </c>
      <c r="I202" s="4">
        <f t="shared" si="88"/>
        <v>0</v>
      </c>
      <c r="J202" s="4">
        <f t="shared" si="88"/>
        <v>0</v>
      </c>
      <c r="K202" s="4">
        <f t="shared" si="91"/>
        <v>0</v>
      </c>
      <c r="M202" s="11"/>
      <c r="N202" s="2" t="s">
        <v>16</v>
      </c>
      <c r="O202" s="3">
        <f t="shared" si="92"/>
        <v>0</v>
      </c>
      <c r="P202" s="4">
        <f t="shared" si="89"/>
        <v>0</v>
      </c>
      <c r="Q202" s="4">
        <f t="shared" si="89"/>
        <v>0</v>
      </c>
      <c r="R202" s="4">
        <f t="shared" si="89"/>
        <v>0</v>
      </c>
      <c r="S202" s="4">
        <f t="shared" si="89"/>
        <v>0</v>
      </c>
      <c r="T202" s="4">
        <f t="shared" si="89"/>
        <v>0</v>
      </c>
      <c r="U202" s="4">
        <f t="shared" si="89"/>
        <v>0</v>
      </c>
      <c r="V202" s="4">
        <f t="shared" si="89"/>
        <v>0</v>
      </c>
      <c r="W202" s="4">
        <f t="shared" si="93"/>
        <v>0</v>
      </c>
      <c r="Y202" s="11"/>
      <c r="Z202" s="2" t="s">
        <v>16</v>
      </c>
      <c r="AA202" s="3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K202" s="11"/>
      <c r="AL202" s="2" t="s">
        <v>16</v>
      </c>
      <c r="AM202" s="3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W202" s="11"/>
      <c r="AX202" s="2" t="s">
        <v>16</v>
      </c>
      <c r="AY202" s="3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I202" s="11"/>
      <c r="BJ202" s="2" t="s">
        <v>16</v>
      </c>
      <c r="BK202" s="3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U202" s="11"/>
      <c r="BV202" s="2" t="s">
        <v>16</v>
      </c>
      <c r="BW202" s="3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G202" s="11"/>
      <c r="CH202" s="2" t="s">
        <v>16</v>
      </c>
      <c r="CI202" s="3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</row>
    <row r="203" spans="1:95" ht="18" x14ac:dyDescent="0.25">
      <c r="A203" s="11"/>
      <c r="B203" s="5" t="s">
        <v>17</v>
      </c>
      <c r="C203" s="6">
        <f t="shared" si="90"/>
        <v>0</v>
      </c>
      <c r="D203" s="6">
        <f t="shared" si="88"/>
        <v>0</v>
      </c>
      <c r="E203" s="6">
        <f t="shared" si="88"/>
        <v>0</v>
      </c>
      <c r="F203" s="6">
        <f t="shared" si="88"/>
        <v>0</v>
      </c>
      <c r="G203" s="6">
        <f t="shared" si="88"/>
        <v>0</v>
      </c>
      <c r="H203" s="6">
        <f t="shared" si="88"/>
        <v>0</v>
      </c>
      <c r="I203" s="6">
        <f t="shared" si="88"/>
        <v>0</v>
      </c>
      <c r="J203" s="6">
        <f t="shared" si="88"/>
        <v>0</v>
      </c>
      <c r="K203" s="6">
        <f t="shared" si="91"/>
        <v>0</v>
      </c>
      <c r="M203" s="11"/>
      <c r="N203" s="5" t="s">
        <v>17</v>
      </c>
      <c r="O203" s="6">
        <f t="shared" si="92"/>
        <v>0</v>
      </c>
      <c r="P203" s="6">
        <f t="shared" si="89"/>
        <v>0</v>
      </c>
      <c r="Q203" s="6">
        <f t="shared" si="89"/>
        <v>0</v>
      </c>
      <c r="R203" s="6">
        <f t="shared" si="89"/>
        <v>0</v>
      </c>
      <c r="S203" s="6">
        <f t="shared" si="89"/>
        <v>0</v>
      </c>
      <c r="T203" s="6">
        <f t="shared" si="89"/>
        <v>0</v>
      </c>
      <c r="U203" s="6">
        <f t="shared" si="89"/>
        <v>0</v>
      </c>
      <c r="V203" s="6">
        <f t="shared" si="89"/>
        <v>0</v>
      </c>
      <c r="W203" s="6">
        <f t="shared" si="93"/>
        <v>0</v>
      </c>
      <c r="Y203" s="11"/>
      <c r="Z203" s="5" t="s">
        <v>17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K203" s="11"/>
      <c r="AL203" s="5" t="s">
        <v>17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W203" s="11"/>
      <c r="AX203" s="5" t="s">
        <v>17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I203" s="11"/>
      <c r="BJ203" s="5" t="s">
        <v>17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0</v>
      </c>
      <c r="BQ203" s="6">
        <v>0</v>
      </c>
      <c r="BR203" s="6">
        <v>0</v>
      </c>
      <c r="BS203" s="6">
        <v>0</v>
      </c>
      <c r="BU203" s="11"/>
      <c r="BV203" s="5" t="s">
        <v>17</v>
      </c>
      <c r="BW203" s="6">
        <v>0</v>
      </c>
      <c r="BX203" s="6">
        <v>0</v>
      </c>
      <c r="BY203" s="6">
        <v>0</v>
      </c>
      <c r="BZ203" s="6">
        <v>0</v>
      </c>
      <c r="CA203" s="6">
        <v>0</v>
      </c>
      <c r="CB203" s="6">
        <v>0</v>
      </c>
      <c r="CC203" s="6">
        <v>0</v>
      </c>
      <c r="CD203" s="6">
        <v>0</v>
      </c>
      <c r="CE203" s="6">
        <v>0</v>
      </c>
      <c r="CG203" s="11"/>
      <c r="CH203" s="5" t="s">
        <v>17</v>
      </c>
      <c r="CI203" s="6">
        <v>0</v>
      </c>
      <c r="CJ203" s="6">
        <v>0</v>
      </c>
      <c r="CK203" s="6">
        <v>0</v>
      </c>
      <c r="CL203" s="6">
        <v>0</v>
      </c>
      <c r="CM203" s="6">
        <v>0</v>
      </c>
      <c r="CN203" s="6">
        <v>0</v>
      </c>
      <c r="CO203" s="6">
        <v>0</v>
      </c>
      <c r="CP203" s="6">
        <v>0</v>
      </c>
      <c r="CQ203" s="6">
        <v>0</v>
      </c>
    </row>
    <row r="204" spans="1:95" ht="18" x14ac:dyDescent="0.25">
      <c r="A204" s="11"/>
      <c r="B204" s="2" t="s">
        <v>18</v>
      </c>
      <c r="C204" s="3">
        <f t="shared" si="90"/>
        <v>2.0639221885063074E-2</v>
      </c>
      <c r="D204" s="4">
        <f t="shared" si="88"/>
        <v>0</v>
      </c>
      <c r="E204" s="4">
        <f t="shared" si="88"/>
        <v>0</v>
      </c>
      <c r="F204" s="4">
        <f t="shared" si="88"/>
        <v>0</v>
      </c>
      <c r="G204" s="4">
        <f t="shared" si="88"/>
        <v>0</v>
      </c>
      <c r="H204" s="4">
        <f t="shared" si="88"/>
        <v>0</v>
      </c>
      <c r="I204" s="3">
        <f t="shared" si="88"/>
        <v>0</v>
      </c>
      <c r="J204" s="3">
        <f t="shared" si="88"/>
        <v>0</v>
      </c>
      <c r="K204" s="3">
        <f t="shared" si="91"/>
        <v>2.0639221885063074E-2</v>
      </c>
      <c r="M204" s="11"/>
      <c r="N204" s="2" t="s">
        <v>18</v>
      </c>
      <c r="O204" s="3">
        <f t="shared" si="92"/>
        <v>1.5479416413797305E-2</v>
      </c>
      <c r="P204" s="4">
        <f t="shared" si="89"/>
        <v>0</v>
      </c>
      <c r="Q204" s="4">
        <f t="shared" si="89"/>
        <v>0</v>
      </c>
      <c r="R204" s="4">
        <f t="shared" si="89"/>
        <v>0</v>
      </c>
      <c r="S204" s="4">
        <f t="shared" si="89"/>
        <v>0</v>
      </c>
      <c r="T204" s="4">
        <f t="shared" si="89"/>
        <v>0</v>
      </c>
      <c r="U204" s="3">
        <f t="shared" si="89"/>
        <v>0</v>
      </c>
      <c r="V204" s="3">
        <f t="shared" si="89"/>
        <v>0</v>
      </c>
      <c r="W204" s="3">
        <f t="shared" si="93"/>
        <v>1.5479416413797305E-2</v>
      </c>
      <c r="Y204" s="11"/>
      <c r="Z204" s="2" t="s">
        <v>18</v>
      </c>
      <c r="AA204" s="3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3">
        <v>0</v>
      </c>
      <c r="AH204" s="3">
        <v>0</v>
      </c>
      <c r="AI204" s="3">
        <v>0</v>
      </c>
      <c r="AK204" s="11"/>
      <c r="AL204" s="2" t="s">
        <v>18</v>
      </c>
      <c r="AM204" s="3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3">
        <v>0</v>
      </c>
      <c r="AT204" s="3">
        <v>0</v>
      </c>
      <c r="AU204" s="3">
        <v>0</v>
      </c>
      <c r="AW204" s="11"/>
      <c r="AX204" s="2" t="s">
        <v>18</v>
      </c>
      <c r="AY204" s="3">
        <v>2.0639221885063074E-2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3">
        <v>0</v>
      </c>
      <c r="BF204" s="3">
        <v>0</v>
      </c>
      <c r="BG204" s="3">
        <v>2.0639221885063074E-2</v>
      </c>
      <c r="BI204" s="11"/>
      <c r="BJ204" s="2" t="s">
        <v>18</v>
      </c>
      <c r="BK204" s="3">
        <v>1.5479416413797305E-2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3">
        <v>0</v>
      </c>
      <c r="BR204" s="3">
        <v>0</v>
      </c>
      <c r="BS204" s="3">
        <v>1.5479416413797305E-2</v>
      </c>
      <c r="BU204" s="11"/>
      <c r="BV204" s="2" t="s">
        <v>18</v>
      </c>
      <c r="BW204" s="3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3">
        <v>0</v>
      </c>
      <c r="CD204" s="3">
        <v>0</v>
      </c>
      <c r="CE204" s="3">
        <v>0</v>
      </c>
      <c r="CG204" s="11"/>
      <c r="CH204" s="2" t="s">
        <v>18</v>
      </c>
      <c r="CI204" s="3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3">
        <v>0</v>
      </c>
      <c r="CP204" s="3">
        <v>0</v>
      </c>
      <c r="CQ204" s="3">
        <v>0</v>
      </c>
    </row>
    <row r="205" spans="1:95" ht="18" x14ac:dyDescent="0.25">
      <c r="A205" s="11"/>
      <c r="B205" s="5" t="s">
        <v>19</v>
      </c>
      <c r="C205" s="6">
        <f t="shared" si="90"/>
        <v>2.3673986485189475E-3</v>
      </c>
      <c r="D205" s="6">
        <f t="shared" si="88"/>
        <v>0</v>
      </c>
      <c r="E205" s="6">
        <f t="shared" si="88"/>
        <v>0</v>
      </c>
      <c r="F205" s="6">
        <f t="shared" si="88"/>
        <v>0</v>
      </c>
      <c r="G205" s="6">
        <f t="shared" si="88"/>
        <v>0</v>
      </c>
      <c r="H205" s="6">
        <f t="shared" si="88"/>
        <v>0</v>
      </c>
      <c r="I205" s="6">
        <f t="shared" si="88"/>
        <v>0</v>
      </c>
      <c r="J205" s="6">
        <f t="shared" si="88"/>
        <v>0</v>
      </c>
      <c r="K205" s="6">
        <f t="shared" si="91"/>
        <v>2.3673986485189475E-3</v>
      </c>
      <c r="M205" s="11"/>
      <c r="N205" s="5" t="s">
        <v>19</v>
      </c>
      <c r="O205" s="6">
        <f t="shared" si="92"/>
        <v>1.7045270269336419E-3</v>
      </c>
      <c r="P205" s="6">
        <f t="shared" si="89"/>
        <v>0</v>
      </c>
      <c r="Q205" s="6">
        <f t="shared" si="89"/>
        <v>0</v>
      </c>
      <c r="R205" s="6">
        <f t="shared" si="89"/>
        <v>0</v>
      </c>
      <c r="S205" s="6">
        <f t="shared" si="89"/>
        <v>0</v>
      </c>
      <c r="T205" s="6">
        <f t="shared" si="89"/>
        <v>0</v>
      </c>
      <c r="U205" s="6">
        <f t="shared" si="89"/>
        <v>0</v>
      </c>
      <c r="V205" s="6">
        <f t="shared" si="89"/>
        <v>0</v>
      </c>
      <c r="W205" s="6">
        <f t="shared" si="93"/>
        <v>1.7045270269336419E-3</v>
      </c>
      <c r="Y205" s="11"/>
      <c r="Z205" s="5" t="s">
        <v>19</v>
      </c>
      <c r="AA205" s="6">
        <v>4.1807859780972176E-4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4.1807859780972176E-4</v>
      </c>
      <c r="AK205" s="11"/>
      <c r="AL205" s="5" t="s">
        <v>19</v>
      </c>
      <c r="AM205" s="6">
        <v>3.0101659042299964E-4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3.0101659042299964E-4</v>
      </c>
      <c r="AW205" s="11"/>
      <c r="AX205" s="5" t="s">
        <v>19</v>
      </c>
      <c r="AY205" s="6">
        <v>1.9493200507092255E-3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1.9493200507092255E-3</v>
      </c>
      <c r="BI205" s="11"/>
      <c r="BJ205" s="5" t="s">
        <v>19</v>
      </c>
      <c r="BK205" s="6">
        <v>1.4035104365106423E-3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v>0</v>
      </c>
      <c r="BS205" s="6">
        <v>1.4035104365106423E-3</v>
      </c>
      <c r="BU205" s="11"/>
      <c r="BV205" s="5" t="s">
        <v>19</v>
      </c>
      <c r="BW205" s="6">
        <v>0</v>
      </c>
      <c r="BX205" s="6">
        <v>0</v>
      </c>
      <c r="BY205" s="6">
        <v>0</v>
      </c>
      <c r="BZ205" s="6">
        <v>0</v>
      </c>
      <c r="CA205" s="6">
        <v>0</v>
      </c>
      <c r="CB205" s="6">
        <v>0</v>
      </c>
      <c r="CC205" s="6">
        <v>0</v>
      </c>
      <c r="CD205" s="6">
        <v>0</v>
      </c>
      <c r="CE205" s="6">
        <v>0</v>
      </c>
      <c r="CG205" s="11"/>
      <c r="CH205" s="5" t="s">
        <v>19</v>
      </c>
      <c r="CI205" s="6">
        <v>0</v>
      </c>
      <c r="CJ205" s="6">
        <v>0</v>
      </c>
      <c r="CK205" s="6">
        <v>0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0</v>
      </c>
    </row>
    <row r="206" spans="1:95" ht="18" x14ac:dyDescent="0.25">
      <c r="A206" s="11"/>
      <c r="B206" s="2" t="s">
        <v>20</v>
      </c>
      <c r="C206" s="3">
        <f t="shared" si="90"/>
        <v>0.22677996372176101</v>
      </c>
      <c r="D206" s="4">
        <f t="shared" si="88"/>
        <v>0</v>
      </c>
      <c r="E206" s="4">
        <f t="shared" si="88"/>
        <v>0</v>
      </c>
      <c r="F206" s="4">
        <f t="shared" si="88"/>
        <v>0</v>
      </c>
      <c r="G206" s="4">
        <f t="shared" si="88"/>
        <v>0</v>
      </c>
      <c r="H206" s="4">
        <f t="shared" si="88"/>
        <v>0</v>
      </c>
      <c r="I206" s="4">
        <f t="shared" si="88"/>
        <v>1.1778205721485663E-2</v>
      </c>
      <c r="J206" s="4">
        <f t="shared" si="88"/>
        <v>2.6193364672889036E-2</v>
      </c>
      <c r="K206" s="4">
        <f t="shared" si="91"/>
        <v>0.26475153411613572</v>
      </c>
      <c r="M206" s="11"/>
      <c r="N206" s="2" t="s">
        <v>20</v>
      </c>
      <c r="O206" s="3">
        <f t="shared" si="92"/>
        <v>0.15874597460523271</v>
      </c>
      <c r="P206" s="4">
        <f t="shared" si="89"/>
        <v>0</v>
      </c>
      <c r="Q206" s="4">
        <f t="shared" si="89"/>
        <v>0</v>
      </c>
      <c r="R206" s="4">
        <f t="shared" si="89"/>
        <v>0</v>
      </c>
      <c r="S206" s="4">
        <f t="shared" si="89"/>
        <v>0</v>
      </c>
      <c r="T206" s="4">
        <f t="shared" si="89"/>
        <v>0</v>
      </c>
      <c r="U206" s="4">
        <f t="shared" si="89"/>
        <v>3.2978976020159858E-3</v>
      </c>
      <c r="V206" s="4">
        <f t="shared" si="89"/>
        <v>1.1263146809342286E-2</v>
      </c>
      <c r="W206" s="4">
        <f t="shared" si="93"/>
        <v>0.17330701901659099</v>
      </c>
      <c r="Y206" s="11"/>
      <c r="Z206" s="2" t="s">
        <v>20</v>
      </c>
      <c r="AA206" s="3">
        <v>7.2583089897521152E-6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5.4074720320538769E-4</v>
      </c>
      <c r="AH206" s="4">
        <v>1.0059124888516988E-4</v>
      </c>
      <c r="AI206" s="4">
        <v>6.4859676108030965E-4</v>
      </c>
      <c r="AK206" s="11"/>
      <c r="AL206" s="2" t="s">
        <v>20</v>
      </c>
      <c r="AM206" s="3">
        <v>5.0808162928264805E-6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1.5140921689750858E-4</v>
      </c>
      <c r="AT206" s="4">
        <v>4.3254237020623048E-5</v>
      </c>
      <c r="AU206" s="4">
        <v>1.9974427021095812E-4</v>
      </c>
      <c r="AW206" s="11"/>
      <c r="AX206" s="2" t="s">
        <v>20</v>
      </c>
      <c r="AY206" s="3">
        <v>0.22677270541277125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1.1237458518280275E-2</v>
      </c>
      <c r="BF206" s="4">
        <v>2.6092773424003866E-2</v>
      </c>
      <c r="BG206" s="4">
        <v>0.26410293735505541</v>
      </c>
      <c r="BI206" s="11"/>
      <c r="BJ206" s="2" t="s">
        <v>20</v>
      </c>
      <c r="BK206" s="3">
        <v>0.15874089378893988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3.1464883851184773E-3</v>
      </c>
      <c r="BR206" s="4">
        <v>1.1219892572321663E-2</v>
      </c>
      <c r="BS206" s="4">
        <v>0.17310727474638002</v>
      </c>
      <c r="BU206" s="11"/>
      <c r="BV206" s="2" t="s">
        <v>20</v>
      </c>
      <c r="BW206" s="3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G206" s="11"/>
      <c r="CH206" s="2" t="s">
        <v>20</v>
      </c>
      <c r="CI206" s="3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</row>
    <row r="207" spans="1:95" ht="18" x14ac:dyDescent="0.25">
      <c r="A207" s="11"/>
      <c r="B207" s="5" t="s">
        <v>21</v>
      </c>
      <c r="C207" s="6">
        <f t="shared" si="90"/>
        <v>5.9281476478174389E-2</v>
      </c>
      <c r="D207" s="6">
        <f t="shared" si="88"/>
        <v>0</v>
      </c>
      <c r="E207" s="6">
        <f t="shared" si="88"/>
        <v>0</v>
      </c>
      <c r="F207" s="6">
        <f t="shared" si="88"/>
        <v>0</v>
      </c>
      <c r="G207" s="6">
        <f t="shared" si="88"/>
        <v>0</v>
      </c>
      <c r="H207" s="6">
        <f t="shared" si="88"/>
        <v>0</v>
      </c>
      <c r="I207" s="6">
        <f t="shared" si="88"/>
        <v>0</v>
      </c>
      <c r="J207" s="6">
        <f t="shared" si="88"/>
        <v>0</v>
      </c>
      <c r="K207" s="6">
        <f t="shared" si="91"/>
        <v>5.9281476478174389E-2</v>
      </c>
      <c r="M207" s="11"/>
      <c r="N207" s="5" t="s">
        <v>21</v>
      </c>
      <c r="O207" s="6">
        <f t="shared" si="92"/>
        <v>4.4461107358630791E-2</v>
      </c>
      <c r="P207" s="6">
        <f t="shared" si="89"/>
        <v>0</v>
      </c>
      <c r="Q207" s="6">
        <f t="shared" si="89"/>
        <v>0</v>
      </c>
      <c r="R207" s="6">
        <f t="shared" si="89"/>
        <v>0</v>
      </c>
      <c r="S207" s="6">
        <f t="shared" si="89"/>
        <v>0</v>
      </c>
      <c r="T207" s="6">
        <f t="shared" si="89"/>
        <v>0</v>
      </c>
      <c r="U207" s="6">
        <f t="shared" si="89"/>
        <v>0</v>
      </c>
      <c r="V207" s="6">
        <f t="shared" si="89"/>
        <v>0</v>
      </c>
      <c r="W207" s="6">
        <f t="shared" si="93"/>
        <v>4.4461107358630791E-2</v>
      </c>
      <c r="Y207" s="11"/>
      <c r="Z207" s="5" t="s">
        <v>21</v>
      </c>
      <c r="AA207" s="6">
        <v>8.0308295283592983E-4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8.0308295283592983E-4</v>
      </c>
      <c r="AK207" s="11"/>
      <c r="AL207" s="5" t="s">
        <v>21</v>
      </c>
      <c r="AM207" s="6">
        <v>6.0231221462694732E-4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6.0231221462694732E-4</v>
      </c>
      <c r="AW207" s="11"/>
      <c r="AX207" s="5" t="s">
        <v>21</v>
      </c>
      <c r="AY207" s="6">
        <v>5.8478393525338457E-2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  <c r="BG207" s="6">
        <v>5.8478393525338457E-2</v>
      </c>
      <c r="BI207" s="11"/>
      <c r="BJ207" s="5" t="s">
        <v>21</v>
      </c>
      <c r="BK207" s="6">
        <v>4.3858795144003843E-2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4.3858795144003843E-2</v>
      </c>
      <c r="BU207" s="11"/>
      <c r="BV207" s="5" t="s">
        <v>21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0</v>
      </c>
      <c r="CG207" s="11"/>
      <c r="CH207" s="5" t="s">
        <v>21</v>
      </c>
      <c r="CI207" s="6">
        <v>0</v>
      </c>
      <c r="CJ207" s="6">
        <v>0</v>
      </c>
      <c r="CK207" s="6">
        <v>0</v>
      </c>
      <c r="CL207" s="6">
        <v>0</v>
      </c>
      <c r="CM207" s="6">
        <v>0</v>
      </c>
      <c r="CN207" s="6">
        <v>0</v>
      </c>
      <c r="CO207" s="6">
        <v>0</v>
      </c>
      <c r="CP207" s="6">
        <v>0</v>
      </c>
      <c r="CQ207" s="6">
        <v>0</v>
      </c>
    </row>
    <row r="208" spans="1:95" ht="15.75" thickBot="1" x14ac:dyDescent="0.3">
      <c r="A208" s="12"/>
      <c r="B208" s="7" t="s">
        <v>10</v>
      </c>
      <c r="C208" s="8">
        <f t="shared" ref="C208:J208" si="94">SUM(C198:C207)</f>
        <v>0.39948281175602762</v>
      </c>
      <c r="D208" s="8">
        <f t="shared" si="94"/>
        <v>0.13093918555793443</v>
      </c>
      <c r="E208" s="8">
        <f t="shared" si="94"/>
        <v>0</v>
      </c>
      <c r="F208" s="8">
        <f t="shared" si="94"/>
        <v>0.73554362138003504</v>
      </c>
      <c r="G208" s="8">
        <f t="shared" si="94"/>
        <v>0</v>
      </c>
      <c r="H208" s="8">
        <f t="shared" si="94"/>
        <v>0</v>
      </c>
      <c r="I208" s="8">
        <f t="shared" si="94"/>
        <v>2.910557198818259</v>
      </c>
      <c r="J208" s="8">
        <f t="shared" si="94"/>
        <v>0.62745379840132143</v>
      </c>
      <c r="K208" s="8">
        <f>SUM(K198:K207)</f>
        <v>4.8039766159135784</v>
      </c>
      <c r="M208" s="12"/>
      <c r="N208" s="7" t="s">
        <v>10</v>
      </c>
      <c r="O208" s="8">
        <f t="shared" ref="O208:V208" si="95">SUM(O198:O207)</f>
        <v>0.27652924522949368</v>
      </c>
      <c r="P208" s="8">
        <f t="shared" si="95"/>
        <v>5.89226335010705E-2</v>
      </c>
      <c r="Q208" s="8">
        <f t="shared" si="95"/>
        <v>0</v>
      </c>
      <c r="R208" s="8">
        <f t="shared" si="95"/>
        <v>0.23537395884161122</v>
      </c>
      <c r="S208" s="8">
        <f t="shared" si="95"/>
        <v>0</v>
      </c>
      <c r="T208" s="8">
        <f t="shared" si="95"/>
        <v>0</v>
      </c>
      <c r="U208" s="8">
        <f t="shared" si="95"/>
        <v>0.87293159553104804</v>
      </c>
      <c r="V208" s="8">
        <f t="shared" si="95"/>
        <v>0.2878429463244212</v>
      </c>
      <c r="W208" s="8">
        <f>SUM(W198:W207)</f>
        <v>1.7316003794276442</v>
      </c>
      <c r="Y208" s="12"/>
      <c r="Z208" s="7" t="s">
        <v>10</v>
      </c>
      <c r="AA208" s="8">
        <v>3.3195525724400389E-3</v>
      </c>
      <c r="AB208" s="8">
        <v>3.0132010234365011E-3</v>
      </c>
      <c r="AC208" s="8">
        <v>0</v>
      </c>
      <c r="AD208" s="8">
        <v>8.3917692984835535E-2</v>
      </c>
      <c r="AE208" s="8">
        <v>0</v>
      </c>
      <c r="AF208" s="8">
        <v>0</v>
      </c>
      <c r="AG208" s="8">
        <v>0.11630412268525799</v>
      </c>
      <c r="AH208" s="8">
        <v>8.844961039527631E-2</v>
      </c>
      <c r="AI208" s="8">
        <v>0.29500417966124637</v>
      </c>
      <c r="AK208" s="12"/>
      <c r="AL208" s="7" t="s">
        <v>10</v>
      </c>
      <c r="AM208" s="8">
        <v>2.1723522116623584E-3</v>
      </c>
      <c r="AN208" s="8">
        <v>1.3559404605464256E-3</v>
      </c>
      <c r="AO208" s="8">
        <v>0</v>
      </c>
      <c r="AP208" s="8">
        <v>2.6853661755147373E-2</v>
      </c>
      <c r="AQ208" s="8">
        <v>0</v>
      </c>
      <c r="AR208" s="8">
        <v>0</v>
      </c>
      <c r="AS208" s="8">
        <v>3.4880421861513286E-2</v>
      </c>
      <c r="AT208" s="8">
        <v>4.0683803044360548E-2</v>
      </c>
      <c r="AU208" s="8">
        <v>0.10594617933322999</v>
      </c>
      <c r="AW208" s="12"/>
      <c r="AX208" s="7" t="s">
        <v>10</v>
      </c>
      <c r="AY208" s="8">
        <v>0.39616325918358752</v>
      </c>
      <c r="AZ208" s="8">
        <v>0.12792598453449794</v>
      </c>
      <c r="BA208" s="8">
        <v>0</v>
      </c>
      <c r="BB208" s="8">
        <v>0.65162592839519951</v>
      </c>
      <c r="BC208" s="8">
        <v>0</v>
      </c>
      <c r="BD208" s="8">
        <v>0</v>
      </c>
      <c r="BE208" s="8">
        <v>2.7942530761330011</v>
      </c>
      <c r="BF208" s="8">
        <v>0.5390041880060451</v>
      </c>
      <c r="BG208" s="8">
        <v>4.5089724362523311</v>
      </c>
      <c r="BI208" s="12"/>
      <c r="BJ208" s="7" t="s">
        <v>10</v>
      </c>
      <c r="BK208" s="8">
        <v>0.27435689301783128</v>
      </c>
      <c r="BL208" s="8">
        <v>5.7566693040524072E-2</v>
      </c>
      <c r="BM208" s="8">
        <v>0</v>
      </c>
      <c r="BN208" s="8">
        <v>0.20852029708646386</v>
      </c>
      <c r="BO208" s="8">
        <v>0</v>
      </c>
      <c r="BP208" s="8">
        <v>0</v>
      </c>
      <c r="BQ208" s="8">
        <v>0.83805117366953474</v>
      </c>
      <c r="BR208" s="8">
        <v>0.24715914328006067</v>
      </c>
      <c r="BS208" s="8">
        <v>1.6256542000944147</v>
      </c>
      <c r="BU208" s="12"/>
      <c r="BV208" s="7" t="s">
        <v>10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0</v>
      </c>
      <c r="CE208" s="8">
        <v>0</v>
      </c>
      <c r="CG208" s="12"/>
      <c r="CH208" s="7" t="s">
        <v>10</v>
      </c>
      <c r="CI208" s="8">
        <v>0</v>
      </c>
      <c r="CJ208" s="8">
        <v>0</v>
      </c>
      <c r="CK208" s="8">
        <v>0</v>
      </c>
      <c r="CL208" s="8">
        <v>0</v>
      </c>
      <c r="CM208" s="8">
        <v>0</v>
      </c>
      <c r="CN208" s="8">
        <v>0</v>
      </c>
      <c r="CO208" s="8">
        <v>0</v>
      </c>
      <c r="CP208" s="8">
        <v>0</v>
      </c>
      <c r="CQ208" s="8">
        <v>0</v>
      </c>
    </row>
    <row r="213" spans="1:95" ht="15.75" thickBot="1" x14ac:dyDescent="0.3"/>
    <row r="214" spans="1:95" x14ac:dyDescent="0.25">
      <c r="A214" s="16" t="str">
        <f>+Y214</f>
        <v>DEPARTAMENTO DE LA LIBERTAD</v>
      </c>
      <c r="B214" s="16"/>
      <c r="C214" s="15" t="s">
        <v>2</v>
      </c>
      <c r="D214" s="15"/>
      <c r="E214" s="15"/>
      <c r="F214" s="15"/>
      <c r="G214" s="15"/>
      <c r="H214" s="15"/>
      <c r="I214" s="15"/>
      <c r="J214" s="15"/>
      <c r="K214" s="15"/>
      <c r="M214" s="16" t="str">
        <f>+A214</f>
        <v>DEPARTAMENTO DE LA LIBERTAD</v>
      </c>
      <c r="N214" s="16"/>
      <c r="O214" s="15" t="s">
        <v>2</v>
      </c>
      <c r="P214" s="15"/>
      <c r="Q214" s="15"/>
      <c r="R214" s="15"/>
      <c r="S214" s="15"/>
      <c r="T214" s="15"/>
      <c r="U214" s="15"/>
      <c r="V214" s="15"/>
      <c r="W214" s="15"/>
      <c r="Y214" s="16" t="s">
        <v>45</v>
      </c>
      <c r="Z214" s="16"/>
      <c r="AA214" s="15" t="s">
        <v>2</v>
      </c>
      <c r="AB214" s="15"/>
      <c r="AC214" s="15"/>
      <c r="AD214" s="15"/>
      <c r="AE214" s="15"/>
      <c r="AF214" s="15"/>
      <c r="AG214" s="15"/>
      <c r="AH214" s="15"/>
      <c r="AI214" s="15"/>
      <c r="AK214" s="16" t="s">
        <v>45</v>
      </c>
      <c r="AL214" s="16"/>
      <c r="AM214" s="15" t="s">
        <v>2</v>
      </c>
      <c r="AN214" s="15"/>
      <c r="AO214" s="15"/>
      <c r="AP214" s="15"/>
      <c r="AQ214" s="15"/>
      <c r="AR214" s="15"/>
      <c r="AS214" s="15"/>
      <c r="AT214" s="15"/>
      <c r="AU214" s="15"/>
      <c r="AW214" s="16" t="s">
        <v>45</v>
      </c>
      <c r="AX214" s="16"/>
      <c r="AY214" s="15" t="s">
        <v>2</v>
      </c>
      <c r="AZ214" s="15"/>
      <c r="BA214" s="15"/>
      <c r="BB214" s="15"/>
      <c r="BC214" s="15"/>
      <c r="BD214" s="15"/>
      <c r="BE214" s="15"/>
      <c r="BF214" s="15"/>
      <c r="BG214" s="15"/>
      <c r="BI214" s="16" t="s">
        <v>45</v>
      </c>
      <c r="BJ214" s="16"/>
      <c r="BK214" s="15" t="s">
        <v>2</v>
      </c>
      <c r="BL214" s="15"/>
      <c r="BM214" s="15"/>
      <c r="BN214" s="15"/>
      <c r="BO214" s="15"/>
      <c r="BP214" s="15"/>
      <c r="BQ214" s="15"/>
      <c r="BR214" s="15"/>
      <c r="BS214" s="15"/>
      <c r="BU214" s="16" t="s">
        <v>45</v>
      </c>
      <c r="BV214" s="16"/>
      <c r="BW214" s="15" t="s">
        <v>2</v>
      </c>
      <c r="BX214" s="15"/>
      <c r="BY214" s="15"/>
      <c r="BZ214" s="15"/>
      <c r="CA214" s="15"/>
      <c r="CB214" s="15"/>
      <c r="CC214" s="15"/>
      <c r="CD214" s="15"/>
      <c r="CE214" s="15"/>
      <c r="CG214" s="16" t="s">
        <v>45</v>
      </c>
      <c r="CH214" s="16"/>
      <c r="CI214" s="15" t="s">
        <v>2</v>
      </c>
      <c r="CJ214" s="15"/>
      <c r="CK214" s="15"/>
      <c r="CL214" s="15"/>
      <c r="CM214" s="15"/>
      <c r="CN214" s="15"/>
      <c r="CO214" s="15"/>
      <c r="CP214" s="15"/>
      <c r="CQ214" s="15"/>
    </row>
    <row r="215" spans="1:95" ht="15" customHeight="1" x14ac:dyDescent="0.25">
      <c r="A215" s="14" t="s">
        <v>0</v>
      </c>
      <c r="B215" s="14"/>
      <c r="C215" s="1" t="s">
        <v>64</v>
      </c>
      <c r="D215" s="1" t="s">
        <v>3</v>
      </c>
      <c r="E215" s="1" t="s">
        <v>4</v>
      </c>
      <c r="F215" s="1" t="s">
        <v>5</v>
      </c>
      <c r="G215" s="1" t="s">
        <v>6</v>
      </c>
      <c r="H215" s="1" t="s">
        <v>7</v>
      </c>
      <c r="I215" s="1" t="s">
        <v>8</v>
      </c>
      <c r="J215" s="1" t="s">
        <v>9</v>
      </c>
      <c r="K215" s="1" t="s">
        <v>10</v>
      </c>
      <c r="M215" s="14" t="s">
        <v>1</v>
      </c>
      <c r="N215" s="14"/>
      <c r="O215" s="1" t="s">
        <v>64</v>
      </c>
      <c r="P215" s="1" t="s">
        <v>3</v>
      </c>
      <c r="Q215" s="1" t="s">
        <v>4</v>
      </c>
      <c r="R215" s="1" t="s">
        <v>5</v>
      </c>
      <c r="S215" s="1" t="s">
        <v>6</v>
      </c>
      <c r="T215" s="1" t="s">
        <v>7</v>
      </c>
      <c r="U215" s="1" t="s">
        <v>8</v>
      </c>
      <c r="V215" s="1" t="s">
        <v>9</v>
      </c>
      <c r="W215" s="1" t="s">
        <v>10</v>
      </c>
      <c r="Y215" s="14" t="s">
        <v>0</v>
      </c>
      <c r="Z215" s="14"/>
      <c r="AA215" s="1" t="s">
        <v>64</v>
      </c>
      <c r="AB215" s="1" t="s">
        <v>3</v>
      </c>
      <c r="AC215" s="1" t="s">
        <v>4</v>
      </c>
      <c r="AD215" s="1" t="s">
        <v>5</v>
      </c>
      <c r="AE215" s="1" t="s">
        <v>6</v>
      </c>
      <c r="AF215" s="1" t="s">
        <v>7</v>
      </c>
      <c r="AG215" s="1" t="s">
        <v>8</v>
      </c>
      <c r="AH215" s="1" t="s">
        <v>9</v>
      </c>
      <c r="AI215" s="1" t="s">
        <v>10</v>
      </c>
      <c r="AK215" s="14" t="s">
        <v>1</v>
      </c>
      <c r="AL215" s="14"/>
      <c r="AM215" s="1" t="s">
        <v>64</v>
      </c>
      <c r="AN215" s="1" t="s">
        <v>3</v>
      </c>
      <c r="AO215" s="1" t="s">
        <v>4</v>
      </c>
      <c r="AP215" s="1" t="s">
        <v>5</v>
      </c>
      <c r="AQ215" s="1" t="s">
        <v>6</v>
      </c>
      <c r="AR215" s="1" t="s">
        <v>7</v>
      </c>
      <c r="AS215" s="1" t="s">
        <v>8</v>
      </c>
      <c r="AT215" s="1" t="s">
        <v>9</v>
      </c>
      <c r="AU215" s="1" t="s">
        <v>10</v>
      </c>
      <c r="AW215" s="14" t="s">
        <v>0</v>
      </c>
      <c r="AX215" s="14"/>
      <c r="AY215" s="1" t="s">
        <v>64</v>
      </c>
      <c r="AZ215" s="1" t="s">
        <v>3</v>
      </c>
      <c r="BA215" s="1" t="s">
        <v>4</v>
      </c>
      <c r="BB215" s="1" t="s">
        <v>5</v>
      </c>
      <c r="BC215" s="1" t="s">
        <v>6</v>
      </c>
      <c r="BD215" s="1" t="s">
        <v>7</v>
      </c>
      <c r="BE215" s="1" t="s">
        <v>8</v>
      </c>
      <c r="BF215" s="1" t="s">
        <v>9</v>
      </c>
      <c r="BG215" s="1" t="s">
        <v>10</v>
      </c>
      <c r="BI215" s="14" t="s">
        <v>1</v>
      </c>
      <c r="BJ215" s="14"/>
      <c r="BK215" s="1" t="s">
        <v>64</v>
      </c>
      <c r="BL215" s="1" t="s">
        <v>3</v>
      </c>
      <c r="BM215" s="1" t="s">
        <v>4</v>
      </c>
      <c r="BN215" s="1" t="s">
        <v>5</v>
      </c>
      <c r="BO215" s="1" t="s">
        <v>6</v>
      </c>
      <c r="BP215" s="1" t="s">
        <v>7</v>
      </c>
      <c r="BQ215" s="1" t="s">
        <v>8</v>
      </c>
      <c r="BR215" s="1" t="s">
        <v>9</v>
      </c>
      <c r="BS215" s="1" t="s">
        <v>10</v>
      </c>
      <c r="BU215" s="14" t="s">
        <v>0</v>
      </c>
      <c r="BV215" s="14"/>
      <c r="BW215" s="1" t="s">
        <v>64</v>
      </c>
      <c r="BX215" s="1" t="s">
        <v>3</v>
      </c>
      <c r="BY215" s="1" t="s">
        <v>4</v>
      </c>
      <c r="BZ215" s="1" t="s">
        <v>5</v>
      </c>
      <c r="CA215" s="1" t="s">
        <v>6</v>
      </c>
      <c r="CB215" s="1" t="s">
        <v>7</v>
      </c>
      <c r="CC215" s="1" t="s">
        <v>8</v>
      </c>
      <c r="CD215" s="1" t="s">
        <v>9</v>
      </c>
      <c r="CE215" s="1" t="s">
        <v>10</v>
      </c>
      <c r="CG215" s="14" t="s">
        <v>1</v>
      </c>
      <c r="CH215" s="14"/>
      <c r="CI215" s="1" t="s">
        <v>64</v>
      </c>
      <c r="CJ215" s="1" t="s">
        <v>3</v>
      </c>
      <c r="CK215" s="1" t="s">
        <v>4</v>
      </c>
      <c r="CL215" s="1" t="s">
        <v>5</v>
      </c>
      <c r="CM215" s="1" t="s">
        <v>6</v>
      </c>
      <c r="CN215" s="1" t="s">
        <v>7</v>
      </c>
      <c r="CO215" s="1" t="s">
        <v>8</v>
      </c>
      <c r="CP215" s="1" t="s">
        <v>9</v>
      </c>
      <c r="CQ215" s="1" t="s">
        <v>10</v>
      </c>
    </row>
    <row r="216" spans="1:95" ht="18" x14ac:dyDescent="0.25">
      <c r="A216" s="11" t="s">
        <v>11</v>
      </c>
      <c r="B216" s="2" t="s">
        <v>12</v>
      </c>
      <c r="C216" s="3">
        <f>+AA216+AY216+BW216</f>
        <v>3.3465322822613338E-4</v>
      </c>
      <c r="D216" s="4">
        <f t="shared" ref="D216:J225" si="96">+AB216+AZ216+BX216</f>
        <v>0</v>
      </c>
      <c r="E216" s="4">
        <f t="shared" si="96"/>
        <v>0</v>
      </c>
      <c r="F216" s="4">
        <f t="shared" si="96"/>
        <v>0</v>
      </c>
      <c r="G216" s="4">
        <f t="shared" si="96"/>
        <v>0</v>
      </c>
      <c r="H216" s="4">
        <f t="shared" si="96"/>
        <v>0</v>
      </c>
      <c r="I216" s="4">
        <f t="shared" si="96"/>
        <v>11.312501776607625</v>
      </c>
      <c r="J216" s="4">
        <f t="shared" si="96"/>
        <v>303.79579243805284</v>
      </c>
      <c r="K216" s="4">
        <f>SUM(C216:J216)</f>
        <v>315.10862886788868</v>
      </c>
      <c r="M216" s="11" t="s">
        <v>11</v>
      </c>
      <c r="N216" s="2" t="s">
        <v>12</v>
      </c>
      <c r="O216" s="3">
        <f>+AM216+BK216+CI216</f>
        <v>2.0562210223815555E-4</v>
      </c>
      <c r="P216" s="4">
        <f t="shared" ref="P216:V225" si="97">+AN216+BL216+CJ216</f>
        <v>0</v>
      </c>
      <c r="Q216" s="4">
        <f t="shared" si="97"/>
        <v>0</v>
      </c>
      <c r="R216" s="4">
        <f t="shared" si="97"/>
        <v>0</v>
      </c>
      <c r="S216" s="4">
        <f t="shared" si="97"/>
        <v>0</v>
      </c>
      <c r="T216" s="4">
        <f t="shared" si="97"/>
        <v>0</v>
      </c>
      <c r="U216" s="4">
        <f t="shared" si="97"/>
        <v>3.3937505329822875</v>
      </c>
      <c r="V216" s="4">
        <f t="shared" si="97"/>
        <v>139.74606452150434</v>
      </c>
      <c r="W216" s="4">
        <f>SUM(O216:V216)</f>
        <v>143.14002067658888</v>
      </c>
      <c r="Y216" s="11" t="s">
        <v>11</v>
      </c>
      <c r="Z216" s="2" t="s">
        <v>12</v>
      </c>
      <c r="AA216" s="3">
        <v>7.7855345369625998E-6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5.4425658430678234E-4</v>
      </c>
      <c r="AH216" s="4">
        <v>4.1536915442591039E-4</v>
      </c>
      <c r="AI216" s="4">
        <v>9.6741127326965533E-4</v>
      </c>
      <c r="AK216" s="11" t="s">
        <v>11</v>
      </c>
      <c r="AL216" s="2" t="s">
        <v>12</v>
      </c>
      <c r="AM216" s="3">
        <v>4.6713207221775593E-6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1.632769752920347E-4</v>
      </c>
      <c r="AT216" s="4">
        <v>1.910698110359188E-4</v>
      </c>
      <c r="AU216" s="4">
        <v>3.5901810705013103E-4</v>
      </c>
      <c r="AW216" s="11" t="s">
        <v>11</v>
      </c>
      <c r="AX216" s="2" t="s">
        <v>12</v>
      </c>
      <c r="AY216" s="3">
        <v>3.2686769368917078E-4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1.3084229513938509E-2</v>
      </c>
      <c r="BF216" s="4">
        <v>2.411431192205177E-3</v>
      </c>
      <c r="BG216" s="4">
        <v>1.5822528399832857E-2</v>
      </c>
      <c r="BI216" s="11" t="s">
        <v>11</v>
      </c>
      <c r="BJ216" s="2" t="s">
        <v>12</v>
      </c>
      <c r="BK216" s="3">
        <v>2.00950781515978E-4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3.9252688541815527E-3</v>
      </c>
      <c r="BR216" s="4">
        <v>1.1092583484143814E-3</v>
      </c>
      <c r="BS216" s="4">
        <v>5.2354779841119123E-3</v>
      </c>
      <c r="BU216" s="11" t="s">
        <v>11</v>
      </c>
      <c r="BV216" s="2" t="s">
        <v>12</v>
      </c>
      <c r="BW216" s="3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11.29887329050938</v>
      </c>
      <c r="CD216" s="4">
        <v>303.79296563770623</v>
      </c>
      <c r="CE216" s="4">
        <v>315.09183892821562</v>
      </c>
      <c r="CG216" s="11" t="s">
        <v>11</v>
      </c>
      <c r="CH216" s="2" t="s">
        <v>12</v>
      </c>
      <c r="CI216" s="3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3.389661987152814</v>
      </c>
      <c r="CP216" s="4">
        <v>139.74476419334488</v>
      </c>
      <c r="CQ216" s="4">
        <v>143.13442618049768</v>
      </c>
    </row>
    <row r="217" spans="1:95" x14ac:dyDescent="0.25">
      <c r="A217" s="11"/>
      <c r="B217" s="5" t="s">
        <v>13</v>
      </c>
      <c r="C217" s="6">
        <f t="shared" ref="C217:C225" si="98">+AA217+AY217+BW217</f>
        <v>3.1904854336795081E-2</v>
      </c>
      <c r="D217" s="6">
        <f t="shared" si="96"/>
        <v>0</v>
      </c>
      <c r="E217" s="6">
        <f t="shared" si="96"/>
        <v>0</v>
      </c>
      <c r="F217" s="6">
        <f t="shared" si="96"/>
        <v>0</v>
      </c>
      <c r="G217" s="6">
        <f t="shared" si="96"/>
        <v>0</v>
      </c>
      <c r="H217" s="6">
        <f t="shared" si="96"/>
        <v>0</v>
      </c>
      <c r="I217" s="6">
        <f t="shared" si="96"/>
        <v>0</v>
      </c>
      <c r="J217" s="6">
        <f t="shared" si="96"/>
        <v>0</v>
      </c>
      <c r="K217" s="6">
        <f t="shared" ref="K217:K225" si="99">SUM(C217:J217)</f>
        <v>3.1904854336795081E-2</v>
      </c>
      <c r="M217" s="11"/>
      <c r="N217" s="5" t="s">
        <v>13</v>
      </c>
      <c r="O217" s="6">
        <f t="shared" ref="O217:O225" si="100">+AM217+BK217+CI217</f>
        <v>5.1047766938872134E-3</v>
      </c>
      <c r="P217" s="6">
        <f t="shared" si="97"/>
        <v>0</v>
      </c>
      <c r="Q217" s="6">
        <f t="shared" si="97"/>
        <v>0</v>
      </c>
      <c r="R217" s="6">
        <f t="shared" si="97"/>
        <v>0</v>
      </c>
      <c r="S217" s="6">
        <f t="shared" si="97"/>
        <v>0</v>
      </c>
      <c r="T217" s="6">
        <f t="shared" si="97"/>
        <v>0</v>
      </c>
      <c r="U217" s="6">
        <f t="shared" si="97"/>
        <v>0</v>
      </c>
      <c r="V217" s="6">
        <f t="shared" si="97"/>
        <v>0</v>
      </c>
      <c r="W217" s="6">
        <f t="shared" ref="W217:W225" si="101">SUM(O217:V217)</f>
        <v>5.1047766938872134E-3</v>
      </c>
      <c r="Y217" s="11"/>
      <c r="Z217" s="5" t="s">
        <v>13</v>
      </c>
      <c r="AA217" s="6">
        <v>1.1988249429425952E-7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1.1988249429425952E-7</v>
      </c>
      <c r="AK217" s="11"/>
      <c r="AL217" s="5" t="s">
        <v>13</v>
      </c>
      <c r="AM217" s="6">
        <v>1.9181199087081524E-8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1.9181199087081524E-8</v>
      </c>
      <c r="AW217" s="11"/>
      <c r="AX217" s="5" t="s">
        <v>13</v>
      </c>
      <c r="AY217" s="6">
        <v>2.131772492281784E-6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2.131772492281784E-6</v>
      </c>
      <c r="BI217" s="11"/>
      <c r="BJ217" s="5" t="s">
        <v>13</v>
      </c>
      <c r="BK217" s="6">
        <v>3.4108359876508543E-7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3.4108359876508543E-7</v>
      </c>
      <c r="BU217" s="11"/>
      <c r="BV217" s="5" t="s">
        <v>13</v>
      </c>
      <c r="BW217" s="6">
        <v>3.1902602681808508E-2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0</v>
      </c>
      <c r="CD217" s="6">
        <v>0</v>
      </c>
      <c r="CE217" s="6">
        <v>3.1902602681808508E-2</v>
      </c>
      <c r="CG217" s="11"/>
      <c r="CH217" s="5" t="s">
        <v>13</v>
      </c>
      <c r="CI217" s="6">
        <v>5.1044164290893609E-3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5.1044164290893609E-3</v>
      </c>
    </row>
    <row r="218" spans="1:95" ht="18" x14ac:dyDescent="0.25">
      <c r="A218" s="11"/>
      <c r="B218" s="2" t="s">
        <v>14</v>
      </c>
      <c r="C218" s="3">
        <f t="shared" si="98"/>
        <v>1.5079550881333384E-4</v>
      </c>
      <c r="D218" s="4">
        <f t="shared" si="96"/>
        <v>2.0470201916836985</v>
      </c>
      <c r="E218" s="4">
        <f t="shared" si="96"/>
        <v>0</v>
      </c>
      <c r="F218" s="4">
        <f t="shared" si="96"/>
        <v>3.4581270398685239E-3</v>
      </c>
      <c r="G218" s="4">
        <f t="shared" si="96"/>
        <v>5.1222316541435539E-2</v>
      </c>
      <c r="H218" s="4">
        <f t="shared" si="96"/>
        <v>0</v>
      </c>
      <c r="I218" s="4">
        <f t="shared" si="96"/>
        <v>0</v>
      </c>
      <c r="J218" s="4">
        <f t="shared" si="96"/>
        <v>0</v>
      </c>
      <c r="K218" s="4">
        <f t="shared" si="99"/>
        <v>2.1018514307738156</v>
      </c>
      <c r="M218" s="11"/>
      <c r="N218" s="2" t="s">
        <v>14</v>
      </c>
      <c r="O218" s="3">
        <f t="shared" si="100"/>
        <v>1.0857276634560036E-4</v>
      </c>
      <c r="P218" s="4">
        <f t="shared" si="97"/>
        <v>0.92115908625766429</v>
      </c>
      <c r="Q218" s="4">
        <f t="shared" si="97"/>
        <v>0</v>
      </c>
      <c r="R218" s="4">
        <f t="shared" si="97"/>
        <v>1.1066006527579277E-3</v>
      </c>
      <c r="S218" s="4">
        <f t="shared" si="97"/>
        <v>1.6391141293259373E-2</v>
      </c>
      <c r="T218" s="4">
        <f t="shared" si="97"/>
        <v>0</v>
      </c>
      <c r="U218" s="4">
        <f t="shared" si="97"/>
        <v>0</v>
      </c>
      <c r="V218" s="4">
        <f t="shared" si="97"/>
        <v>0</v>
      </c>
      <c r="W218" s="4">
        <f t="shared" si="101"/>
        <v>0.93876540097002714</v>
      </c>
      <c r="Y218" s="11"/>
      <c r="Z218" s="2" t="s">
        <v>14</v>
      </c>
      <c r="AA218" s="3">
        <v>0</v>
      </c>
      <c r="AB218" s="4">
        <v>1.4166436405437242E-5</v>
      </c>
      <c r="AC218" s="4">
        <v>0</v>
      </c>
      <c r="AD218" s="4">
        <v>3.9453546302226398E-4</v>
      </c>
      <c r="AE218" s="4">
        <v>0</v>
      </c>
      <c r="AF218" s="4">
        <v>0</v>
      </c>
      <c r="AG218" s="4">
        <v>0</v>
      </c>
      <c r="AH218" s="4">
        <v>0</v>
      </c>
      <c r="AI218" s="4">
        <v>4.0870189942770124E-4</v>
      </c>
      <c r="AK218" s="11"/>
      <c r="AL218" s="2" t="s">
        <v>14</v>
      </c>
      <c r="AM218" s="3">
        <v>0</v>
      </c>
      <c r="AN218" s="4">
        <v>6.3748963824467594E-6</v>
      </c>
      <c r="AO218" s="4">
        <v>0</v>
      </c>
      <c r="AP218" s="4">
        <v>1.2625134816712447E-4</v>
      </c>
      <c r="AQ218" s="4">
        <v>0</v>
      </c>
      <c r="AR218" s="4">
        <v>0</v>
      </c>
      <c r="AS218" s="4">
        <v>0</v>
      </c>
      <c r="AT218" s="4">
        <v>0</v>
      </c>
      <c r="AU218" s="4">
        <v>1.3262624454957121E-4</v>
      </c>
      <c r="AW218" s="11"/>
      <c r="AX218" s="2" t="s">
        <v>14</v>
      </c>
      <c r="AY218" s="3">
        <v>9.0648680423067963E-6</v>
      </c>
      <c r="AZ218" s="4">
        <v>6.0143857326985404E-4</v>
      </c>
      <c r="BA218" s="4">
        <v>0</v>
      </c>
      <c r="BB218" s="4">
        <v>3.0635915768462601E-3</v>
      </c>
      <c r="BC218" s="4">
        <v>0</v>
      </c>
      <c r="BD218" s="4">
        <v>0</v>
      </c>
      <c r="BE218" s="4">
        <v>0</v>
      </c>
      <c r="BF218" s="4">
        <v>0</v>
      </c>
      <c r="BG218" s="4">
        <v>3.674095018158421E-3</v>
      </c>
      <c r="BI218" s="11"/>
      <c r="BJ218" s="2" t="s">
        <v>14</v>
      </c>
      <c r="BK218" s="3">
        <v>6.5267049904608929E-6</v>
      </c>
      <c r="BL218" s="4">
        <v>2.7064735797143434E-4</v>
      </c>
      <c r="BM218" s="4">
        <v>0</v>
      </c>
      <c r="BN218" s="4">
        <v>9.8034930459080325E-4</v>
      </c>
      <c r="BO218" s="4">
        <v>0</v>
      </c>
      <c r="BP218" s="4">
        <v>0</v>
      </c>
      <c r="BQ218" s="4">
        <v>0</v>
      </c>
      <c r="BR218" s="4">
        <v>0</v>
      </c>
      <c r="BS218" s="4">
        <v>1.2575233675526985E-3</v>
      </c>
      <c r="BU218" s="11"/>
      <c r="BV218" s="2" t="s">
        <v>14</v>
      </c>
      <c r="BW218" s="3">
        <v>1.4173064077102705E-4</v>
      </c>
      <c r="BX218" s="4">
        <v>2.046404586674023</v>
      </c>
      <c r="BY218" s="4">
        <v>0</v>
      </c>
      <c r="BZ218" s="4">
        <v>0</v>
      </c>
      <c r="CA218" s="4">
        <v>5.1222316541435539E-2</v>
      </c>
      <c r="CB218" s="4">
        <v>0</v>
      </c>
      <c r="CC218" s="4">
        <v>0</v>
      </c>
      <c r="CD218" s="4">
        <v>0</v>
      </c>
      <c r="CE218" s="4">
        <v>2.0977686338562296</v>
      </c>
      <c r="CG218" s="11"/>
      <c r="CH218" s="2" t="s">
        <v>14</v>
      </c>
      <c r="CI218" s="3">
        <v>1.0204606135513947E-4</v>
      </c>
      <c r="CJ218" s="4">
        <v>0.92088206400331041</v>
      </c>
      <c r="CK218" s="4">
        <v>0</v>
      </c>
      <c r="CL218" s="4">
        <v>0</v>
      </c>
      <c r="CM218" s="4">
        <v>1.6391141293259373E-2</v>
      </c>
      <c r="CN218" s="4">
        <v>0</v>
      </c>
      <c r="CO218" s="4">
        <v>0</v>
      </c>
      <c r="CP218" s="4">
        <v>0</v>
      </c>
      <c r="CQ218" s="4">
        <v>0.93737525135792488</v>
      </c>
    </row>
    <row r="219" spans="1:95" ht="18" x14ac:dyDescent="0.25">
      <c r="A219" s="11"/>
      <c r="B219" s="5" t="s">
        <v>15</v>
      </c>
      <c r="C219" s="6">
        <f t="shared" si="98"/>
        <v>0.10736871429708036</v>
      </c>
      <c r="D219" s="6">
        <f t="shared" si="96"/>
        <v>0</v>
      </c>
      <c r="E219" s="6">
        <f t="shared" si="96"/>
        <v>0</v>
      </c>
      <c r="F219" s="6">
        <f t="shared" si="96"/>
        <v>0</v>
      </c>
      <c r="G219" s="6">
        <f t="shared" si="96"/>
        <v>0</v>
      </c>
      <c r="H219" s="6">
        <f t="shared" si="96"/>
        <v>0</v>
      </c>
      <c r="I219" s="6">
        <f t="shared" si="96"/>
        <v>0</v>
      </c>
      <c r="J219" s="6">
        <f t="shared" si="96"/>
        <v>0</v>
      </c>
      <c r="K219" s="6">
        <f t="shared" si="99"/>
        <v>0.10736871429708036</v>
      </c>
      <c r="M219" s="11"/>
      <c r="N219" s="5" t="s">
        <v>15</v>
      </c>
      <c r="O219" s="6">
        <f t="shared" si="100"/>
        <v>6.9789664293102238E-2</v>
      </c>
      <c r="P219" s="6">
        <f t="shared" si="97"/>
        <v>0</v>
      </c>
      <c r="Q219" s="6">
        <f t="shared" si="97"/>
        <v>0</v>
      </c>
      <c r="R219" s="6">
        <f t="shared" si="97"/>
        <v>0</v>
      </c>
      <c r="S219" s="6">
        <f t="shared" si="97"/>
        <v>0</v>
      </c>
      <c r="T219" s="6">
        <f t="shared" si="97"/>
        <v>0</v>
      </c>
      <c r="U219" s="6">
        <f t="shared" si="97"/>
        <v>0</v>
      </c>
      <c r="V219" s="6">
        <f t="shared" si="97"/>
        <v>0</v>
      </c>
      <c r="W219" s="6">
        <f t="shared" si="101"/>
        <v>6.9789664293102238E-2</v>
      </c>
      <c r="Y219" s="11"/>
      <c r="Z219" s="5" t="s">
        <v>15</v>
      </c>
      <c r="AA219" s="6">
        <v>1.9259544440822797E-6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1.9259544440822797E-6</v>
      </c>
      <c r="AK219" s="11"/>
      <c r="AL219" s="5" t="s">
        <v>15</v>
      </c>
      <c r="AM219" s="6">
        <v>1.2518703886534819E-6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1.2518703886534819E-6</v>
      </c>
      <c r="AW219" s="11"/>
      <c r="AX219" s="5" t="s">
        <v>15</v>
      </c>
      <c r="AY219" s="6">
        <v>7.7185399249233392E-5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0</v>
      </c>
      <c r="BF219" s="6">
        <v>0</v>
      </c>
      <c r="BG219" s="6">
        <v>7.7185399249233392E-5</v>
      </c>
      <c r="BI219" s="11"/>
      <c r="BJ219" s="5" t="s">
        <v>15</v>
      </c>
      <c r="BK219" s="6">
        <v>5.0170509512001704E-5</v>
      </c>
      <c r="BL219" s="6">
        <v>0</v>
      </c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  <c r="BS219" s="6">
        <v>5.0170509512001704E-5</v>
      </c>
      <c r="BU219" s="11"/>
      <c r="BV219" s="5" t="s">
        <v>15</v>
      </c>
      <c r="BW219" s="6">
        <v>0.10728960294338705</v>
      </c>
      <c r="BX219" s="6">
        <v>0</v>
      </c>
      <c r="BY219" s="6">
        <v>0</v>
      </c>
      <c r="BZ219" s="6">
        <v>0</v>
      </c>
      <c r="CA219" s="6">
        <v>0</v>
      </c>
      <c r="CB219" s="6">
        <v>0</v>
      </c>
      <c r="CC219" s="6">
        <v>0</v>
      </c>
      <c r="CD219" s="6">
        <v>0</v>
      </c>
      <c r="CE219" s="6">
        <v>0.10728960294338705</v>
      </c>
      <c r="CG219" s="11"/>
      <c r="CH219" s="5" t="s">
        <v>15</v>
      </c>
      <c r="CI219" s="6">
        <v>6.9738241913201576E-2</v>
      </c>
      <c r="CJ219" s="6">
        <v>0</v>
      </c>
      <c r="CK219" s="6">
        <v>0</v>
      </c>
      <c r="CL219" s="6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6.9738241913201576E-2</v>
      </c>
    </row>
    <row r="220" spans="1:95" ht="18" x14ac:dyDescent="0.25">
      <c r="A220" s="11"/>
      <c r="B220" s="2" t="s">
        <v>16</v>
      </c>
      <c r="C220" s="3">
        <f t="shared" si="98"/>
        <v>0</v>
      </c>
      <c r="D220" s="4">
        <f t="shared" si="96"/>
        <v>0</v>
      </c>
      <c r="E220" s="4">
        <f t="shared" si="96"/>
        <v>0</v>
      </c>
      <c r="F220" s="4">
        <f t="shared" si="96"/>
        <v>0</v>
      </c>
      <c r="G220" s="4">
        <f t="shared" si="96"/>
        <v>0</v>
      </c>
      <c r="H220" s="4">
        <f t="shared" si="96"/>
        <v>0</v>
      </c>
      <c r="I220" s="4">
        <f t="shared" si="96"/>
        <v>0</v>
      </c>
      <c r="J220" s="4">
        <f t="shared" si="96"/>
        <v>0</v>
      </c>
      <c r="K220" s="4">
        <f t="shared" si="99"/>
        <v>0</v>
      </c>
      <c r="M220" s="11"/>
      <c r="N220" s="2" t="s">
        <v>16</v>
      </c>
      <c r="O220" s="3">
        <f t="shared" si="100"/>
        <v>0</v>
      </c>
      <c r="P220" s="4">
        <f t="shared" si="97"/>
        <v>0</v>
      </c>
      <c r="Q220" s="4">
        <f t="shared" si="97"/>
        <v>0</v>
      </c>
      <c r="R220" s="4">
        <f t="shared" si="97"/>
        <v>0</v>
      </c>
      <c r="S220" s="4">
        <f t="shared" si="97"/>
        <v>0</v>
      </c>
      <c r="T220" s="4">
        <f t="shared" si="97"/>
        <v>0</v>
      </c>
      <c r="U220" s="4">
        <f t="shared" si="97"/>
        <v>0</v>
      </c>
      <c r="V220" s="4">
        <f t="shared" si="97"/>
        <v>0</v>
      </c>
      <c r="W220" s="4">
        <f t="shared" si="101"/>
        <v>0</v>
      </c>
      <c r="Y220" s="11"/>
      <c r="Z220" s="2" t="s">
        <v>16</v>
      </c>
      <c r="AA220" s="3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K220" s="11"/>
      <c r="AL220" s="2" t="s">
        <v>16</v>
      </c>
      <c r="AM220" s="3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W220" s="11"/>
      <c r="AX220" s="2" t="s">
        <v>16</v>
      </c>
      <c r="AY220" s="3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I220" s="11"/>
      <c r="BJ220" s="2" t="s">
        <v>16</v>
      </c>
      <c r="BK220" s="3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U220" s="11"/>
      <c r="BV220" s="2" t="s">
        <v>16</v>
      </c>
      <c r="BW220" s="3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G220" s="11"/>
      <c r="CH220" s="2" t="s">
        <v>16</v>
      </c>
      <c r="CI220" s="3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</row>
    <row r="221" spans="1:95" ht="18" x14ac:dyDescent="0.25">
      <c r="A221" s="11"/>
      <c r="B221" s="5" t="s">
        <v>17</v>
      </c>
      <c r="C221" s="6">
        <f t="shared" si="98"/>
        <v>7.0865320385513533E-2</v>
      </c>
      <c r="D221" s="6">
        <f t="shared" si="96"/>
        <v>0</v>
      </c>
      <c r="E221" s="6">
        <f t="shared" si="96"/>
        <v>0</v>
      </c>
      <c r="F221" s="6">
        <f t="shared" si="96"/>
        <v>0</v>
      </c>
      <c r="G221" s="6">
        <f t="shared" si="96"/>
        <v>0</v>
      </c>
      <c r="H221" s="6">
        <f t="shared" si="96"/>
        <v>0</v>
      </c>
      <c r="I221" s="6">
        <f t="shared" si="96"/>
        <v>0</v>
      </c>
      <c r="J221" s="6">
        <f t="shared" si="96"/>
        <v>0</v>
      </c>
      <c r="K221" s="6">
        <f t="shared" si="99"/>
        <v>7.0865320385513533E-2</v>
      </c>
      <c r="M221" s="11"/>
      <c r="N221" s="5" t="s">
        <v>17</v>
      </c>
      <c r="O221" s="6">
        <f t="shared" si="100"/>
        <v>4.9605724269859472E-2</v>
      </c>
      <c r="P221" s="6">
        <f t="shared" si="97"/>
        <v>0</v>
      </c>
      <c r="Q221" s="6">
        <f t="shared" si="97"/>
        <v>0</v>
      </c>
      <c r="R221" s="6">
        <f t="shared" si="97"/>
        <v>0</v>
      </c>
      <c r="S221" s="6">
        <f t="shared" si="97"/>
        <v>0</v>
      </c>
      <c r="T221" s="6">
        <f t="shared" si="97"/>
        <v>0</v>
      </c>
      <c r="U221" s="6">
        <f t="shared" si="97"/>
        <v>0</v>
      </c>
      <c r="V221" s="6">
        <f t="shared" si="97"/>
        <v>0</v>
      </c>
      <c r="W221" s="6">
        <f t="shared" si="101"/>
        <v>4.9605724269859472E-2</v>
      </c>
      <c r="Y221" s="11"/>
      <c r="Z221" s="5" t="s">
        <v>17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K221" s="11"/>
      <c r="AL221" s="5" t="s">
        <v>17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W221" s="11"/>
      <c r="AX221" s="5" t="s">
        <v>17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I221" s="11"/>
      <c r="BJ221" s="5" t="s">
        <v>17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U221" s="11"/>
      <c r="BV221" s="5" t="s">
        <v>17</v>
      </c>
      <c r="BW221" s="6">
        <v>7.0865320385513533E-2</v>
      </c>
      <c r="BX221" s="6">
        <v>0</v>
      </c>
      <c r="BY221" s="6">
        <v>0</v>
      </c>
      <c r="BZ221" s="6">
        <v>0</v>
      </c>
      <c r="CA221" s="6">
        <v>0</v>
      </c>
      <c r="CB221" s="6">
        <v>0</v>
      </c>
      <c r="CC221" s="6">
        <v>0</v>
      </c>
      <c r="CD221" s="6">
        <v>0</v>
      </c>
      <c r="CE221" s="6">
        <v>7.0865320385513533E-2</v>
      </c>
      <c r="CG221" s="11"/>
      <c r="CH221" s="5" t="s">
        <v>17</v>
      </c>
      <c r="CI221" s="6">
        <v>4.9605724269859472E-2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4.9605724269859472E-2</v>
      </c>
    </row>
    <row r="222" spans="1:95" ht="18" x14ac:dyDescent="0.25">
      <c r="A222" s="11"/>
      <c r="B222" s="2" t="s">
        <v>18</v>
      </c>
      <c r="C222" s="3">
        <f t="shared" si="98"/>
        <v>2.1639396014419021E-3</v>
      </c>
      <c r="D222" s="4">
        <f t="shared" si="96"/>
        <v>0</v>
      </c>
      <c r="E222" s="4">
        <f t="shared" si="96"/>
        <v>0</v>
      </c>
      <c r="F222" s="4">
        <f t="shared" si="96"/>
        <v>0</v>
      </c>
      <c r="G222" s="4">
        <f t="shared" si="96"/>
        <v>0</v>
      </c>
      <c r="H222" s="4">
        <f t="shared" si="96"/>
        <v>0</v>
      </c>
      <c r="I222" s="3">
        <f t="shared" si="96"/>
        <v>0</v>
      </c>
      <c r="J222" s="3">
        <f t="shared" si="96"/>
        <v>0</v>
      </c>
      <c r="K222" s="3">
        <f t="shared" si="99"/>
        <v>2.1639396014419021E-3</v>
      </c>
      <c r="M222" s="11"/>
      <c r="N222" s="2" t="s">
        <v>18</v>
      </c>
      <c r="O222" s="3">
        <f t="shared" si="100"/>
        <v>1.6229547010814267E-3</v>
      </c>
      <c r="P222" s="4">
        <f t="shared" si="97"/>
        <v>0</v>
      </c>
      <c r="Q222" s="4">
        <f t="shared" si="97"/>
        <v>0</v>
      </c>
      <c r="R222" s="4">
        <f t="shared" si="97"/>
        <v>0</v>
      </c>
      <c r="S222" s="4">
        <f t="shared" si="97"/>
        <v>0</v>
      </c>
      <c r="T222" s="4">
        <f t="shared" si="97"/>
        <v>0</v>
      </c>
      <c r="U222" s="3">
        <f t="shared" si="97"/>
        <v>0</v>
      </c>
      <c r="V222" s="3">
        <f t="shared" si="97"/>
        <v>0</v>
      </c>
      <c r="W222" s="3">
        <f t="shared" si="101"/>
        <v>1.6229547010814267E-3</v>
      </c>
      <c r="Y222" s="11"/>
      <c r="Z222" s="2" t="s">
        <v>18</v>
      </c>
      <c r="AA222" s="3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3">
        <v>0</v>
      </c>
      <c r="AH222" s="3">
        <v>0</v>
      </c>
      <c r="AI222" s="3">
        <v>0</v>
      </c>
      <c r="AK222" s="11"/>
      <c r="AL222" s="2" t="s">
        <v>18</v>
      </c>
      <c r="AM222" s="3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3">
        <v>0</v>
      </c>
      <c r="AT222" s="3">
        <v>0</v>
      </c>
      <c r="AU222" s="3">
        <v>0</v>
      </c>
      <c r="AW222" s="11"/>
      <c r="AX222" s="2" t="s">
        <v>18</v>
      </c>
      <c r="AY222" s="3">
        <v>9.7034423531091091E-5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3">
        <v>0</v>
      </c>
      <c r="BF222" s="3">
        <v>0</v>
      </c>
      <c r="BG222" s="3">
        <v>9.7034423531091091E-5</v>
      </c>
      <c r="BI222" s="11"/>
      <c r="BJ222" s="2" t="s">
        <v>18</v>
      </c>
      <c r="BK222" s="3">
        <v>7.2775817648318322E-5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3">
        <v>0</v>
      </c>
      <c r="BR222" s="3">
        <v>0</v>
      </c>
      <c r="BS222" s="3">
        <v>7.2775817648318322E-5</v>
      </c>
      <c r="BU222" s="11"/>
      <c r="BV222" s="2" t="s">
        <v>18</v>
      </c>
      <c r="BW222" s="3">
        <v>2.066905177910811E-3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3">
        <v>0</v>
      </c>
      <c r="CD222" s="3">
        <v>0</v>
      </c>
      <c r="CE222" s="3">
        <v>2.066905177910811E-3</v>
      </c>
      <c r="CG222" s="11"/>
      <c r="CH222" s="2" t="s">
        <v>18</v>
      </c>
      <c r="CI222" s="3">
        <v>1.5501788834331083E-3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3">
        <v>0</v>
      </c>
      <c r="CP222" s="3">
        <v>0</v>
      </c>
      <c r="CQ222" s="3">
        <v>1.5501788834331083E-3</v>
      </c>
    </row>
    <row r="223" spans="1:95" ht="18" x14ac:dyDescent="0.25">
      <c r="A223" s="11"/>
      <c r="B223" s="5" t="s">
        <v>19</v>
      </c>
      <c r="C223" s="6">
        <f t="shared" si="98"/>
        <v>3.2665058792270127E-3</v>
      </c>
      <c r="D223" s="6">
        <f t="shared" si="96"/>
        <v>0</v>
      </c>
      <c r="E223" s="6">
        <f t="shared" si="96"/>
        <v>0</v>
      </c>
      <c r="F223" s="6">
        <f t="shared" si="96"/>
        <v>0</v>
      </c>
      <c r="G223" s="6">
        <f t="shared" si="96"/>
        <v>0</v>
      </c>
      <c r="H223" s="6">
        <f t="shared" si="96"/>
        <v>0</v>
      </c>
      <c r="I223" s="6">
        <f t="shared" si="96"/>
        <v>0</v>
      </c>
      <c r="J223" s="6">
        <f t="shared" si="96"/>
        <v>0</v>
      </c>
      <c r="K223" s="6">
        <f t="shared" si="99"/>
        <v>3.2665058792270127E-3</v>
      </c>
      <c r="M223" s="11"/>
      <c r="N223" s="5" t="s">
        <v>19</v>
      </c>
      <c r="O223" s="6">
        <f t="shared" si="100"/>
        <v>2.351884233043449E-3</v>
      </c>
      <c r="P223" s="6">
        <f t="shared" si="97"/>
        <v>0</v>
      </c>
      <c r="Q223" s="6">
        <f t="shared" si="97"/>
        <v>0</v>
      </c>
      <c r="R223" s="6">
        <f t="shared" si="97"/>
        <v>0</v>
      </c>
      <c r="S223" s="6">
        <f t="shared" si="97"/>
        <v>0</v>
      </c>
      <c r="T223" s="6">
        <f t="shared" si="97"/>
        <v>0</v>
      </c>
      <c r="U223" s="6">
        <f t="shared" si="97"/>
        <v>0</v>
      </c>
      <c r="V223" s="6">
        <f t="shared" si="97"/>
        <v>0</v>
      </c>
      <c r="W223" s="6">
        <f t="shared" si="101"/>
        <v>2.351884233043449E-3</v>
      </c>
      <c r="Y223" s="11"/>
      <c r="Z223" s="5" t="s">
        <v>19</v>
      </c>
      <c r="AA223" s="6">
        <v>1.9655787391148182E-6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1.9655787391148182E-6</v>
      </c>
      <c r="AK223" s="11"/>
      <c r="AL223" s="5" t="s">
        <v>19</v>
      </c>
      <c r="AM223" s="6">
        <v>1.4152166921626691E-6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1.4152166921626691E-6</v>
      </c>
      <c r="AW223" s="11"/>
      <c r="AX223" s="5" t="s">
        <v>19</v>
      </c>
      <c r="AY223" s="6">
        <v>9.1646452783696549E-6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0</v>
      </c>
      <c r="BG223" s="6">
        <v>9.1646452783696549E-6</v>
      </c>
      <c r="BI223" s="11"/>
      <c r="BJ223" s="5" t="s">
        <v>19</v>
      </c>
      <c r="BK223" s="6">
        <v>6.5985446004261512E-6</v>
      </c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6.5985446004261512E-6</v>
      </c>
      <c r="BU223" s="11"/>
      <c r="BV223" s="5" t="s">
        <v>19</v>
      </c>
      <c r="BW223" s="6">
        <v>3.2553756552095281E-3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3.2553756552095281E-3</v>
      </c>
      <c r="CG223" s="11"/>
      <c r="CH223" s="5" t="s">
        <v>19</v>
      </c>
      <c r="CI223" s="6">
        <v>2.3438704717508602E-3</v>
      </c>
      <c r="CJ223" s="6">
        <v>0</v>
      </c>
      <c r="CK223" s="6">
        <v>0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2.3438704717508602E-3</v>
      </c>
    </row>
    <row r="224" spans="1:95" ht="18" x14ac:dyDescent="0.25">
      <c r="A224" s="11"/>
      <c r="B224" s="2" t="s">
        <v>20</v>
      </c>
      <c r="C224" s="3">
        <f t="shared" si="98"/>
        <v>0.11021355335246538</v>
      </c>
      <c r="D224" s="4">
        <f t="shared" si="96"/>
        <v>0</v>
      </c>
      <c r="E224" s="4">
        <f t="shared" si="96"/>
        <v>0</v>
      </c>
      <c r="F224" s="4">
        <f t="shared" si="96"/>
        <v>0</v>
      </c>
      <c r="G224" s="4">
        <f t="shared" si="96"/>
        <v>0</v>
      </c>
      <c r="H224" s="4">
        <f t="shared" si="96"/>
        <v>0</v>
      </c>
      <c r="I224" s="4">
        <f t="shared" si="96"/>
        <v>5.5374733058230663E-5</v>
      </c>
      <c r="J224" s="4">
        <f t="shared" si="96"/>
        <v>4.378941012342044E-3</v>
      </c>
      <c r="K224" s="4">
        <f t="shared" si="99"/>
        <v>0.11464786909786566</v>
      </c>
      <c r="M224" s="11"/>
      <c r="N224" s="2" t="s">
        <v>20</v>
      </c>
      <c r="O224" s="3">
        <f t="shared" si="100"/>
        <v>7.7149487346725776E-2</v>
      </c>
      <c r="P224" s="4">
        <f t="shared" si="97"/>
        <v>0</v>
      </c>
      <c r="Q224" s="4">
        <f t="shared" si="97"/>
        <v>0</v>
      </c>
      <c r="R224" s="4">
        <f t="shared" si="97"/>
        <v>0</v>
      </c>
      <c r="S224" s="4">
        <f t="shared" si="97"/>
        <v>0</v>
      </c>
      <c r="T224" s="4">
        <f t="shared" si="97"/>
        <v>0</v>
      </c>
      <c r="U224" s="4">
        <f t="shared" si="97"/>
        <v>1.5504925256304587E-5</v>
      </c>
      <c r="V224" s="4">
        <f t="shared" si="97"/>
        <v>1.8829446353070788E-3</v>
      </c>
      <c r="W224" s="4">
        <f t="shared" si="101"/>
        <v>7.904793690728916E-2</v>
      </c>
      <c r="Y224" s="11"/>
      <c r="Z224" s="2" t="s">
        <v>20</v>
      </c>
      <c r="AA224" s="3">
        <v>3.4124630887410032E-8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2.5422999680554193E-6</v>
      </c>
      <c r="AH224" s="4">
        <v>4.7292547665806237E-7</v>
      </c>
      <c r="AI224" s="4">
        <v>3.0493500756008918E-6</v>
      </c>
      <c r="AK224" s="11"/>
      <c r="AL224" s="2" t="s">
        <v>20</v>
      </c>
      <c r="AM224" s="3">
        <v>2.3887241621187022E-8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7.1184399105551753E-7</v>
      </c>
      <c r="AT224" s="4">
        <v>2.0335795496296683E-7</v>
      </c>
      <c r="AU224" s="4">
        <v>9.3908918763967144E-7</v>
      </c>
      <c r="AW224" s="11"/>
      <c r="AX224" s="2" t="s">
        <v>20</v>
      </c>
      <c r="AY224" s="3">
        <v>1.0661622257300012E-3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5.2832433090175246E-5</v>
      </c>
      <c r="BF224" s="4">
        <v>1.2267406405267449E-4</v>
      </c>
      <c r="BG224" s="4">
        <v>1.241668722872851E-3</v>
      </c>
      <c r="BI224" s="11"/>
      <c r="BJ224" s="2" t="s">
        <v>20</v>
      </c>
      <c r="BK224" s="3">
        <v>7.4631355801100076E-4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1.4793081265249071E-5</v>
      </c>
      <c r="BR224" s="4">
        <v>5.2749847542650028E-5</v>
      </c>
      <c r="BS224" s="4">
        <v>8.1385648681889992E-4</v>
      </c>
      <c r="BU224" s="11"/>
      <c r="BV224" s="2" t="s">
        <v>20</v>
      </c>
      <c r="BW224" s="3">
        <v>0.1091473570021045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4.2557940228127112E-3</v>
      </c>
      <c r="CE224" s="4">
        <v>0.11340315102491721</v>
      </c>
      <c r="CG224" s="11"/>
      <c r="CH224" s="2" t="s">
        <v>20</v>
      </c>
      <c r="CI224" s="3">
        <v>7.640314990147315E-2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1.8299914298094658E-3</v>
      </c>
      <c r="CQ224" s="4">
        <v>7.8233141331282618E-2</v>
      </c>
    </row>
    <row r="225" spans="1:95" ht="18" x14ac:dyDescent="0.25">
      <c r="A225" s="11"/>
      <c r="B225" s="5" t="s">
        <v>21</v>
      </c>
      <c r="C225" s="6">
        <f t="shared" si="98"/>
        <v>0.36734019442430638</v>
      </c>
      <c r="D225" s="6">
        <f t="shared" si="96"/>
        <v>0</v>
      </c>
      <c r="E225" s="6">
        <f t="shared" si="96"/>
        <v>0</v>
      </c>
      <c r="F225" s="6">
        <f t="shared" si="96"/>
        <v>0</v>
      </c>
      <c r="G225" s="6">
        <f t="shared" si="96"/>
        <v>0</v>
      </c>
      <c r="H225" s="6">
        <f t="shared" si="96"/>
        <v>0</v>
      </c>
      <c r="I225" s="6">
        <f t="shared" si="96"/>
        <v>0</v>
      </c>
      <c r="J225" s="6">
        <f t="shared" si="96"/>
        <v>0</v>
      </c>
      <c r="K225" s="6">
        <f t="shared" si="99"/>
        <v>0.36734019442430638</v>
      </c>
      <c r="M225" s="11"/>
      <c r="N225" s="5" t="s">
        <v>21</v>
      </c>
      <c r="O225" s="6">
        <f t="shared" si="100"/>
        <v>0.27550514581822977</v>
      </c>
      <c r="P225" s="6">
        <f t="shared" si="97"/>
        <v>0</v>
      </c>
      <c r="Q225" s="6">
        <f t="shared" si="97"/>
        <v>0</v>
      </c>
      <c r="R225" s="6">
        <f t="shared" si="97"/>
        <v>0</v>
      </c>
      <c r="S225" s="6">
        <f t="shared" si="97"/>
        <v>0</v>
      </c>
      <c r="T225" s="6">
        <f t="shared" si="97"/>
        <v>0</v>
      </c>
      <c r="U225" s="6">
        <f t="shared" si="97"/>
        <v>0</v>
      </c>
      <c r="V225" s="6">
        <f t="shared" si="97"/>
        <v>0</v>
      </c>
      <c r="W225" s="6">
        <f t="shared" si="101"/>
        <v>0.27550514581822977</v>
      </c>
      <c r="Y225" s="11"/>
      <c r="Z225" s="5" t="s">
        <v>21</v>
      </c>
      <c r="AA225" s="6">
        <v>3.7756603330321099E-6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3.7756603330321099E-6</v>
      </c>
      <c r="AK225" s="11"/>
      <c r="AL225" s="5" t="s">
        <v>21</v>
      </c>
      <c r="AM225" s="6">
        <v>2.8317452497740823E-6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2.8317452497740823E-6</v>
      </c>
      <c r="AW225" s="11"/>
      <c r="AX225" s="5" t="s">
        <v>21</v>
      </c>
      <c r="AY225" s="6">
        <v>2.7493367900958374E-4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  <c r="BG225" s="6">
        <v>2.7493367900958374E-4</v>
      </c>
      <c r="BI225" s="11"/>
      <c r="BJ225" s="5" t="s">
        <v>21</v>
      </c>
      <c r="BK225" s="6">
        <v>2.0620025925718779E-4</v>
      </c>
      <c r="BL225" s="6">
        <v>0</v>
      </c>
      <c r="BM225" s="6">
        <v>0</v>
      </c>
      <c r="BN225" s="6">
        <v>0</v>
      </c>
      <c r="BO225" s="6">
        <v>0</v>
      </c>
      <c r="BP225" s="6">
        <v>0</v>
      </c>
      <c r="BQ225" s="6">
        <v>0</v>
      </c>
      <c r="BR225" s="6">
        <v>0</v>
      </c>
      <c r="BS225" s="6">
        <v>2.0620025925718779E-4</v>
      </c>
      <c r="BU225" s="11"/>
      <c r="BV225" s="5" t="s">
        <v>21</v>
      </c>
      <c r="BW225" s="6">
        <v>0.36706148508496378</v>
      </c>
      <c r="BX225" s="6">
        <v>0</v>
      </c>
      <c r="BY225" s="6">
        <v>0</v>
      </c>
      <c r="BZ225" s="6">
        <v>0</v>
      </c>
      <c r="CA225" s="6">
        <v>0</v>
      </c>
      <c r="CB225" s="6">
        <v>0</v>
      </c>
      <c r="CC225" s="6">
        <v>0</v>
      </c>
      <c r="CD225" s="6">
        <v>0</v>
      </c>
      <c r="CE225" s="6">
        <v>0.36706148508496378</v>
      </c>
      <c r="CG225" s="11"/>
      <c r="CH225" s="5" t="s">
        <v>21</v>
      </c>
      <c r="CI225" s="6">
        <v>0.27529611381372282</v>
      </c>
      <c r="CJ225" s="6">
        <v>0</v>
      </c>
      <c r="CK225" s="6">
        <v>0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0.27529611381372282</v>
      </c>
    </row>
    <row r="226" spans="1:95" ht="15.75" thickBot="1" x14ac:dyDescent="0.3">
      <c r="A226" s="12"/>
      <c r="B226" s="7" t="s">
        <v>10</v>
      </c>
      <c r="C226" s="8">
        <f t="shared" ref="C226:J226" si="102">SUM(C216:C225)</f>
        <v>0.6936085310138691</v>
      </c>
      <c r="D226" s="8">
        <f t="shared" si="102"/>
        <v>2.0470201916836985</v>
      </c>
      <c r="E226" s="8">
        <f t="shared" si="102"/>
        <v>0</v>
      </c>
      <c r="F226" s="8">
        <f t="shared" si="102"/>
        <v>3.4581270398685239E-3</v>
      </c>
      <c r="G226" s="8">
        <f t="shared" si="102"/>
        <v>5.1222316541435539E-2</v>
      </c>
      <c r="H226" s="8">
        <f t="shared" si="102"/>
        <v>0</v>
      </c>
      <c r="I226" s="8">
        <f t="shared" si="102"/>
        <v>11.312557151340684</v>
      </c>
      <c r="J226" s="8">
        <f t="shared" si="102"/>
        <v>303.8001713790652</v>
      </c>
      <c r="K226" s="8">
        <f>SUM(K216:K225)</f>
        <v>317.90803769668474</v>
      </c>
      <c r="M226" s="12"/>
      <c r="N226" s="7" t="s">
        <v>10</v>
      </c>
      <c r="O226" s="8">
        <f t="shared" ref="O226:V226" si="103">SUM(O216:O225)</f>
        <v>0.48144383222451309</v>
      </c>
      <c r="P226" s="8">
        <f t="shared" si="103"/>
        <v>0.92115908625766429</v>
      </c>
      <c r="Q226" s="8">
        <f t="shared" si="103"/>
        <v>0</v>
      </c>
      <c r="R226" s="8">
        <f t="shared" si="103"/>
        <v>1.1066006527579277E-3</v>
      </c>
      <c r="S226" s="8">
        <f t="shared" si="103"/>
        <v>1.6391141293259373E-2</v>
      </c>
      <c r="T226" s="8">
        <f t="shared" si="103"/>
        <v>0</v>
      </c>
      <c r="U226" s="8">
        <f t="shared" si="103"/>
        <v>3.3937660379075436</v>
      </c>
      <c r="V226" s="8">
        <f t="shared" si="103"/>
        <v>139.74794746613964</v>
      </c>
      <c r="W226" s="8">
        <f>SUM(W216:W225)</f>
        <v>144.56181416447541</v>
      </c>
      <c r="Y226" s="12"/>
      <c r="Z226" s="7" t="s">
        <v>10</v>
      </c>
      <c r="AA226" s="8">
        <v>1.5606735178373477E-5</v>
      </c>
      <c r="AB226" s="8">
        <v>1.4166436405437242E-5</v>
      </c>
      <c r="AC226" s="8">
        <v>0</v>
      </c>
      <c r="AD226" s="8">
        <v>3.9453546302226398E-4</v>
      </c>
      <c r="AE226" s="8">
        <v>0</v>
      </c>
      <c r="AF226" s="8">
        <v>0</v>
      </c>
      <c r="AG226" s="8">
        <v>5.4679888427483774E-4</v>
      </c>
      <c r="AH226" s="8">
        <v>4.1584207990256843E-4</v>
      </c>
      <c r="AI226" s="8">
        <v>1.3869495987834809E-3</v>
      </c>
      <c r="AK226" s="12"/>
      <c r="AL226" s="7" t="s">
        <v>10</v>
      </c>
      <c r="AM226" s="8">
        <v>1.0213221493476062E-5</v>
      </c>
      <c r="AN226" s="8">
        <v>6.3748963824467594E-6</v>
      </c>
      <c r="AO226" s="8">
        <v>0</v>
      </c>
      <c r="AP226" s="8">
        <v>1.2625134816712447E-4</v>
      </c>
      <c r="AQ226" s="8">
        <v>0</v>
      </c>
      <c r="AR226" s="8">
        <v>0</v>
      </c>
      <c r="AS226" s="8">
        <v>1.6398881928309021E-4</v>
      </c>
      <c r="AT226" s="8">
        <v>1.9127316899088178E-4</v>
      </c>
      <c r="AU226" s="8">
        <v>4.9810145431701915E-4</v>
      </c>
      <c r="AW226" s="12"/>
      <c r="AX226" s="7" t="s">
        <v>10</v>
      </c>
      <c r="AY226" s="8">
        <v>1.8625447070220386E-3</v>
      </c>
      <c r="AZ226" s="8">
        <v>6.0143857326985404E-4</v>
      </c>
      <c r="BA226" s="8">
        <v>0</v>
      </c>
      <c r="BB226" s="8">
        <v>3.0635915768462601E-3</v>
      </c>
      <c r="BC226" s="8">
        <v>0</v>
      </c>
      <c r="BD226" s="8">
        <v>0</v>
      </c>
      <c r="BE226" s="8">
        <v>1.3137061947028685E-2</v>
      </c>
      <c r="BF226" s="8">
        <v>2.5341052562578513E-3</v>
      </c>
      <c r="BG226" s="8">
        <v>2.1198742060424686E-2</v>
      </c>
      <c r="BI226" s="12"/>
      <c r="BJ226" s="7" t="s">
        <v>10</v>
      </c>
      <c r="BK226" s="8">
        <v>1.2898772591341387E-3</v>
      </c>
      <c r="BL226" s="8">
        <v>2.7064735797143434E-4</v>
      </c>
      <c r="BM226" s="8">
        <v>0</v>
      </c>
      <c r="BN226" s="8">
        <v>9.8034930459080325E-4</v>
      </c>
      <c r="BO226" s="8">
        <v>0</v>
      </c>
      <c r="BP226" s="8">
        <v>0</v>
      </c>
      <c r="BQ226" s="8">
        <v>3.9400619354468015E-3</v>
      </c>
      <c r="BR226" s="8">
        <v>1.1620081959570314E-3</v>
      </c>
      <c r="BS226" s="8">
        <v>7.6429440531002105E-3</v>
      </c>
      <c r="BU226" s="12"/>
      <c r="BV226" s="7" t="s">
        <v>10</v>
      </c>
      <c r="BW226" s="8">
        <v>0.69173037957166872</v>
      </c>
      <c r="BX226" s="8">
        <v>2.046404586674023</v>
      </c>
      <c r="BY226" s="8">
        <v>0</v>
      </c>
      <c r="BZ226" s="8">
        <v>0</v>
      </c>
      <c r="CA226" s="8">
        <v>5.1222316541435539E-2</v>
      </c>
      <c r="CB226" s="8">
        <v>0</v>
      </c>
      <c r="CC226" s="8">
        <v>11.29887329050938</v>
      </c>
      <c r="CD226" s="8">
        <v>303.79722143172904</v>
      </c>
      <c r="CE226" s="8">
        <v>317.88545200502551</v>
      </c>
      <c r="CG226" s="12"/>
      <c r="CH226" s="7" t="s">
        <v>10</v>
      </c>
      <c r="CI226" s="8">
        <v>0.48014374174388552</v>
      </c>
      <c r="CJ226" s="8">
        <v>0.92088206400331041</v>
      </c>
      <c r="CK226" s="8">
        <v>0</v>
      </c>
      <c r="CL226" s="8">
        <v>0</v>
      </c>
      <c r="CM226" s="8">
        <v>1.6391141293259373E-2</v>
      </c>
      <c r="CN226" s="8">
        <v>0</v>
      </c>
      <c r="CO226" s="8">
        <v>3.389661987152814</v>
      </c>
      <c r="CP226" s="8">
        <v>139.74659418477469</v>
      </c>
      <c r="CQ226" s="8">
        <v>144.55367311896794</v>
      </c>
    </row>
    <row r="230" spans="1:95" ht="15.75" thickBot="1" x14ac:dyDescent="0.3"/>
    <row r="231" spans="1:95" x14ac:dyDescent="0.25">
      <c r="A231" s="16" t="str">
        <f>+Y231</f>
        <v>DEPARTAMENTO DE LAMBAYEQUE</v>
      </c>
      <c r="B231" s="16"/>
      <c r="C231" s="15" t="s">
        <v>2</v>
      </c>
      <c r="D231" s="15"/>
      <c r="E231" s="15"/>
      <c r="F231" s="15"/>
      <c r="G231" s="15"/>
      <c r="H231" s="15"/>
      <c r="I231" s="15"/>
      <c r="J231" s="15"/>
      <c r="K231" s="15"/>
      <c r="M231" s="16" t="str">
        <f>+A231</f>
        <v>DEPARTAMENTO DE LAMBAYEQUE</v>
      </c>
      <c r="N231" s="16"/>
      <c r="O231" s="15" t="s">
        <v>2</v>
      </c>
      <c r="P231" s="15"/>
      <c r="Q231" s="15"/>
      <c r="R231" s="15"/>
      <c r="S231" s="15"/>
      <c r="T231" s="15"/>
      <c r="U231" s="15"/>
      <c r="V231" s="15"/>
      <c r="W231" s="15"/>
      <c r="Y231" s="16" t="s">
        <v>46</v>
      </c>
      <c r="Z231" s="16"/>
      <c r="AA231" s="15" t="s">
        <v>2</v>
      </c>
      <c r="AB231" s="15"/>
      <c r="AC231" s="15"/>
      <c r="AD231" s="15"/>
      <c r="AE231" s="15"/>
      <c r="AF231" s="15"/>
      <c r="AG231" s="15"/>
      <c r="AH231" s="15"/>
      <c r="AI231" s="15"/>
      <c r="AK231" s="16" t="s">
        <v>46</v>
      </c>
      <c r="AL231" s="16"/>
      <c r="AM231" s="15" t="s">
        <v>2</v>
      </c>
      <c r="AN231" s="15"/>
      <c r="AO231" s="15"/>
      <c r="AP231" s="15"/>
      <c r="AQ231" s="15"/>
      <c r="AR231" s="15"/>
      <c r="AS231" s="15"/>
      <c r="AT231" s="15"/>
      <c r="AU231" s="15"/>
      <c r="AW231" s="16" t="s">
        <v>46</v>
      </c>
      <c r="AX231" s="16"/>
      <c r="AY231" s="15" t="s">
        <v>2</v>
      </c>
      <c r="AZ231" s="15"/>
      <c r="BA231" s="15"/>
      <c r="BB231" s="15"/>
      <c r="BC231" s="15"/>
      <c r="BD231" s="15"/>
      <c r="BE231" s="15"/>
      <c r="BF231" s="15"/>
      <c r="BG231" s="15"/>
      <c r="BI231" s="16" t="s">
        <v>46</v>
      </c>
      <c r="BJ231" s="16"/>
      <c r="BK231" s="15" t="s">
        <v>2</v>
      </c>
      <c r="BL231" s="15"/>
      <c r="BM231" s="15"/>
      <c r="BN231" s="15"/>
      <c r="BO231" s="15"/>
      <c r="BP231" s="15"/>
      <c r="BQ231" s="15"/>
      <c r="BR231" s="15"/>
      <c r="BS231" s="15"/>
      <c r="BU231" s="16" t="s">
        <v>46</v>
      </c>
      <c r="BV231" s="16"/>
      <c r="BW231" s="15" t="s">
        <v>2</v>
      </c>
      <c r="BX231" s="15"/>
      <c r="BY231" s="15"/>
      <c r="BZ231" s="15"/>
      <c r="CA231" s="15"/>
      <c r="CB231" s="15"/>
      <c r="CC231" s="15"/>
      <c r="CD231" s="15"/>
      <c r="CE231" s="15"/>
      <c r="CG231" s="16" t="s">
        <v>46</v>
      </c>
      <c r="CH231" s="16"/>
      <c r="CI231" s="15" t="s">
        <v>2</v>
      </c>
      <c r="CJ231" s="15"/>
      <c r="CK231" s="15"/>
      <c r="CL231" s="15"/>
      <c r="CM231" s="15"/>
      <c r="CN231" s="15"/>
      <c r="CO231" s="15"/>
      <c r="CP231" s="15"/>
      <c r="CQ231" s="15"/>
    </row>
    <row r="232" spans="1:95" ht="15" customHeight="1" x14ac:dyDescent="0.25">
      <c r="A232" s="14" t="s">
        <v>0</v>
      </c>
      <c r="B232" s="14"/>
      <c r="C232" s="1" t="s">
        <v>64</v>
      </c>
      <c r="D232" s="1" t="s">
        <v>3</v>
      </c>
      <c r="E232" s="1" t="s">
        <v>4</v>
      </c>
      <c r="F232" s="1" t="s">
        <v>5</v>
      </c>
      <c r="G232" s="1" t="s">
        <v>6</v>
      </c>
      <c r="H232" s="1" t="s">
        <v>7</v>
      </c>
      <c r="I232" s="1" t="s">
        <v>8</v>
      </c>
      <c r="J232" s="1" t="s">
        <v>9</v>
      </c>
      <c r="K232" s="1" t="s">
        <v>10</v>
      </c>
      <c r="M232" s="14" t="s">
        <v>1</v>
      </c>
      <c r="N232" s="14"/>
      <c r="O232" s="1" t="s">
        <v>64</v>
      </c>
      <c r="P232" s="1" t="s">
        <v>3</v>
      </c>
      <c r="Q232" s="1" t="s">
        <v>4</v>
      </c>
      <c r="R232" s="1" t="s">
        <v>5</v>
      </c>
      <c r="S232" s="1" t="s">
        <v>6</v>
      </c>
      <c r="T232" s="1" t="s">
        <v>7</v>
      </c>
      <c r="U232" s="1" t="s">
        <v>8</v>
      </c>
      <c r="V232" s="1" t="s">
        <v>9</v>
      </c>
      <c r="W232" s="1" t="s">
        <v>10</v>
      </c>
      <c r="Y232" s="14" t="s">
        <v>0</v>
      </c>
      <c r="Z232" s="14"/>
      <c r="AA232" s="1" t="s">
        <v>64</v>
      </c>
      <c r="AB232" s="1" t="s">
        <v>3</v>
      </c>
      <c r="AC232" s="1" t="s">
        <v>4</v>
      </c>
      <c r="AD232" s="1" t="s">
        <v>5</v>
      </c>
      <c r="AE232" s="1" t="s">
        <v>6</v>
      </c>
      <c r="AF232" s="1" t="s">
        <v>7</v>
      </c>
      <c r="AG232" s="1" t="s">
        <v>8</v>
      </c>
      <c r="AH232" s="1" t="s">
        <v>9</v>
      </c>
      <c r="AI232" s="1" t="s">
        <v>10</v>
      </c>
      <c r="AK232" s="14" t="s">
        <v>1</v>
      </c>
      <c r="AL232" s="14"/>
      <c r="AM232" s="1" t="s">
        <v>64</v>
      </c>
      <c r="AN232" s="1" t="s">
        <v>3</v>
      </c>
      <c r="AO232" s="1" t="s">
        <v>4</v>
      </c>
      <c r="AP232" s="1" t="s">
        <v>5</v>
      </c>
      <c r="AQ232" s="1" t="s">
        <v>6</v>
      </c>
      <c r="AR232" s="1" t="s">
        <v>7</v>
      </c>
      <c r="AS232" s="1" t="s">
        <v>8</v>
      </c>
      <c r="AT232" s="1" t="s">
        <v>9</v>
      </c>
      <c r="AU232" s="1" t="s">
        <v>10</v>
      </c>
      <c r="AW232" s="14" t="s">
        <v>0</v>
      </c>
      <c r="AX232" s="14"/>
      <c r="AY232" s="1" t="s">
        <v>64</v>
      </c>
      <c r="AZ232" s="1" t="s">
        <v>3</v>
      </c>
      <c r="BA232" s="1" t="s">
        <v>4</v>
      </c>
      <c r="BB232" s="1" t="s">
        <v>5</v>
      </c>
      <c r="BC232" s="1" t="s">
        <v>6</v>
      </c>
      <c r="BD232" s="1" t="s">
        <v>7</v>
      </c>
      <c r="BE232" s="1" t="s">
        <v>8</v>
      </c>
      <c r="BF232" s="1" t="s">
        <v>9</v>
      </c>
      <c r="BG232" s="1" t="s">
        <v>10</v>
      </c>
      <c r="BI232" s="14" t="s">
        <v>1</v>
      </c>
      <c r="BJ232" s="14"/>
      <c r="BK232" s="1" t="s">
        <v>64</v>
      </c>
      <c r="BL232" s="1" t="s">
        <v>3</v>
      </c>
      <c r="BM232" s="1" t="s">
        <v>4</v>
      </c>
      <c r="BN232" s="1" t="s">
        <v>5</v>
      </c>
      <c r="BO232" s="1" t="s">
        <v>6</v>
      </c>
      <c r="BP232" s="1" t="s">
        <v>7</v>
      </c>
      <c r="BQ232" s="1" t="s">
        <v>8</v>
      </c>
      <c r="BR232" s="1" t="s">
        <v>9</v>
      </c>
      <c r="BS232" s="1" t="s">
        <v>10</v>
      </c>
      <c r="BU232" s="14" t="s">
        <v>0</v>
      </c>
      <c r="BV232" s="14"/>
      <c r="BW232" s="1" t="s">
        <v>64</v>
      </c>
      <c r="BX232" s="1" t="s">
        <v>3</v>
      </c>
      <c r="BY232" s="1" t="s">
        <v>4</v>
      </c>
      <c r="BZ232" s="1" t="s">
        <v>5</v>
      </c>
      <c r="CA232" s="1" t="s">
        <v>6</v>
      </c>
      <c r="CB232" s="1" t="s">
        <v>7</v>
      </c>
      <c r="CC232" s="1" t="s">
        <v>8</v>
      </c>
      <c r="CD232" s="1" t="s">
        <v>9</v>
      </c>
      <c r="CE232" s="1" t="s">
        <v>10</v>
      </c>
      <c r="CG232" s="14" t="s">
        <v>1</v>
      </c>
      <c r="CH232" s="14"/>
      <c r="CI232" s="1" t="s">
        <v>64</v>
      </c>
      <c r="CJ232" s="1" t="s">
        <v>3</v>
      </c>
      <c r="CK232" s="1" t="s">
        <v>4</v>
      </c>
      <c r="CL232" s="1" t="s">
        <v>5</v>
      </c>
      <c r="CM232" s="1" t="s">
        <v>6</v>
      </c>
      <c r="CN232" s="1" t="s">
        <v>7</v>
      </c>
      <c r="CO232" s="1" t="s">
        <v>8</v>
      </c>
      <c r="CP232" s="1" t="s">
        <v>9</v>
      </c>
      <c r="CQ232" s="1" t="s">
        <v>10</v>
      </c>
    </row>
    <row r="233" spans="1:95" ht="18" x14ac:dyDescent="0.25">
      <c r="A233" s="11" t="s">
        <v>11</v>
      </c>
      <c r="B233" s="2" t="s">
        <v>12</v>
      </c>
      <c r="C233" s="3">
        <f>+AA233+AY233+BW233</f>
        <v>0</v>
      </c>
      <c r="D233" s="4">
        <f t="shared" ref="D233:J242" si="104">+AB233+AZ233+BX233</f>
        <v>0</v>
      </c>
      <c r="E233" s="4">
        <f t="shared" si="104"/>
        <v>0</v>
      </c>
      <c r="F233" s="4">
        <f t="shared" si="104"/>
        <v>0</v>
      </c>
      <c r="G233" s="4">
        <f t="shared" si="104"/>
        <v>0</v>
      </c>
      <c r="H233" s="4">
        <f t="shared" si="104"/>
        <v>0</v>
      </c>
      <c r="I233" s="4">
        <f t="shared" si="104"/>
        <v>9.9548255727518964E-2</v>
      </c>
      <c r="J233" s="4">
        <f t="shared" si="104"/>
        <v>2.6765553568005691</v>
      </c>
      <c r="K233" s="4">
        <f>SUM(C233:J233)</f>
        <v>2.7761036125280882</v>
      </c>
      <c r="M233" s="11" t="s">
        <v>11</v>
      </c>
      <c r="N233" s="2" t="s">
        <v>12</v>
      </c>
      <c r="O233" s="3">
        <f>+AM233+BK233+CI233</f>
        <v>0</v>
      </c>
      <c r="P233" s="4">
        <f t="shared" ref="P233:V242" si="105">+AN233+BL233+CJ233</f>
        <v>0</v>
      </c>
      <c r="Q233" s="4">
        <f t="shared" si="105"/>
        <v>0</v>
      </c>
      <c r="R233" s="4">
        <f t="shared" si="105"/>
        <v>0</v>
      </c>
      <c r="S233" s="4">
        <f t="shared" si="105"/>
        <v>0</v>
      </c>
      <c r="T233" s="4">
        <f t="shared" si="105"/>
        <v>0</v>
      </c>
      <c r="U233" s="4">
        <f t="shared" si="105"/>
        <v>2.9864476718255688E-2</v>
      </c>
      <c r="V233" s="4">
        <f t="shared" si="105"/>
        <v>1.2312154641282618</v>
      </c>
      <c r="W233" s="4">
        <f>SUM(O233:V233)</f>
        <v>1.2610799408465174</v>
      </c>
      <c r="Y233" s="11" t="s">
        <v>11</v>
      </c>
      <c r="Z233" s="2" t="s">
        <v>12</v>
      </c>
      <c r="AA233" s="3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K233" s="11" t="s">
        <v>11</v>
      </c>
      <c r="AL233" s="2" t="s">
        <v>12</v>
      </c>
      <c r="AM233" s="3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W233" s="11" t="s">
        <v>11</v>
      </c>
      <c r="AX233" s="2" t="s">
        <v>12</v>
      </c>
      <c r="AY233" s="3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I233" s="11" t="s">
        <v>11</v>
      </c>
      <c r="BJ233" s="2" t="s">
        <v>12</v>
      </c>
      <c r="BK233" s="3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U233" s="11" t="s">
        <v>11</v>
      </c>
      <c r="BV233" s="2" t="s">
        <v>12</v>
      </c>
      <c r="BW233" s="3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9.9548255727518964E-2</v>
      </c>
      <c r="CD233" s="4">
        <v>2.6765553568005691</v>
      </c>
      <c r="CE233" s="4">
        <v>2.7761036125280882</v>
      </c>
      <c r="CG233" s="11" t="s">
        <v>11</v>
      </c>
      <c r="CH233" s="2" t="s">
        <v>12</v>
      </c>
      <c r="CI233" s="3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2.9864476718255688E-2</v>
      </c>
      <c r="CP233" s="4">
        <v>1.2312154641282618</v>
      </c>
      <c r="CQ233" s="4">
        <v>1.2610799408465174</v>
      </c>
    </row>
    <row r="234" spans="1:95" x14ac:dyDescent="0.25">
      <c r="A234" s="11"/>
      <c r="B234" s="5" t="s">
        <v>13</v>
      </c>
      <c r="C234" s="6">
        <f t="shared" ref="C234:C242" si="106">+AA234+AY234+BW234</f>
        <v>2.8107656121869213E-4</v>
      </c>
      <c r="D234" s="6">
        <f t="shared" si="104"/>
        <v>0</v>
      </c>
      <c r="E234" s="6">
        <f t="shared" si="104"/>
        <v>0</v>
      </c>
      <c r="F234" s="6">
        <f t="shared" si="104"/>
        <v>0</v>
      </c>
      <c r="G234" s="6">
        <f t="shared" si="104"/>
        <v>0</v>
      </c>
      <c r="H234" s="6">
        <f t="shared" si="104"/>
        <v>0</v>
      </c>
      <c r="I234" s="6">
        <f t="shared" si="104"/>
        <v>0</v>
      </c>
      <c r="J234" s="6">
        <f t="shared" si="104"/>
        <v>0</v>
      </c>
      <c r="K234" s="6">
        <f t="shared" ref="K234:K242" si="107">SUM(C234:J234)</f>
        <v>2.8107656121869213E-4</v>
      </c>
      <c r="M234" s="11"/>
      <c r="N234" s="5" t="s">
        <v>13</v>
      </c>
      <c r="O234" s="6">
        <f t="shared" ref="O234:O242" si="108">+AM234+BK234+CI234</f>
        <v>4.4972249794990738E-5</v>
      </c>
      <c r="P234" s="6">
        <f t="shared" si="105"/>
        <v>0</v>
      </c>
      <c r="Q234" s="6">
        <f t="shared" si="105"/>
        <v>0</v>
      </c>
      <c r="R234" s="6">
        <f t="shared" si="105"/>
        <v>0</v>
      </c>
      <c r="S234" s="6">
        <f t="shared" si="105"/>
        <v>0</v>
      </c>
      <c r="T234" s="6">
        <f t="shared" si="105"/>
        <v>0</v>
      </c>
      <c r="U234" s="6">
        <f t="shared" si="105"/>
        <v>0</v>
      </c>
      <c r="V234" s="6">
        <f t="shared" si="105"/>
        <v>0</v>
      </c>
      <c r="W234" s="6">
        <f t="shared" ref="W234:W242" si="109">SUM(O234:V234)</f>
        <v>4.4972249794990738E-5</v>
      </c>
      <c r="Y234" s="11"/>
      <c r="Z234" s="5" t="s">
        <v>13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K234" s="11"/>
      <c r="AL234" s="5" t="s">
        <v>13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W234" s="11"/>
      <c r="AX234" s="5" t="s">
        <v>13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I234" s="11"/>
      <c r="BJ234" s="5" t="s">
        <v>13</v>
      </c>
      <c r="BK234" s="6">
        <v>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U234" s="11"/>
      <c r="BV234" s="5" t="s">
        <v>13</v>
      </c>
      <c r="BW234" s="6">
        <v>2.8107656121869213E-4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2.8107656121869213E-4</v>
      </c>
      <c r="CG234" s="11"/>
      <c r="CH234" s="5" t="s">
        <v>13</v>
      </c>
      <c r="CI234" s="6">
        <v>4.4972249794990738E-5</v>
      </c>
      <c r="CJ234" s="6">
        <v>0</v>
      </c>
      <c r="CK234" s="6">
        <v>0</v>
      </c>
      <c r="CL234" s="6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4.4972249794990738E-5</v>
      </c>
    </row>
    <row r="235" spans="1:95" ht="18" x14ac:dyDescent="0.25">
      <c r="A235" s="11"/>
      <c r="B235" s="2" t="s">
        <v>14</v>
      </c>
      <c r="C235" s="3">
        <f t="shared" si="106"/>
        <v>1.2487119475665219E-6</v>
      </c>
      <c r="D235" s="4">
        <f t="shared" si="104"/>
        <v>1.8029762957631097E-2</v>
      </c>
      <c r="E235" s="4">
        <f t="shared" si="104"/>
        <v>0</v>
      </c>
      <c r="F235" s="4">
        <f t="shared" si="104"/>
        <v>0</v>
      </c>
      <c r="G235" s="4">
        <f t="shared" si="104"/>
        <v>4.5129210098371412E-4</v>
      </c>
      <c r="H235" s="4">
        <f t="shared" si="104"/>
        <v>0</v>
      </c>
      <c r="I235" s="4">
        <f t="shared" si="104"/>
        <v>0</v>
      </c>
      <c r="J235" s="4">
        <f t="shared" si="104"/>
        <v>0</v>
      </c>
      <c r="K235" s="4">
        <f t="shared" si="107"/>
        <v>1.8482303770562376E-2</v>
      </c>
      <c r="M235" s="11"/>
      <c r="N235" s="2" t="s">
        <v>14</v>
      </c>
      <c r="O235" s="3">
        <f t="shared" si="108"/>
        <v>8.9907260224789576E-7</v>
      </c>
      <c r="P235" s="4">
        <f t="shared" si="105"/>
        <v>8.1133933309339937E-3</v>
      </c>
      <c r="Q235" s="4">
        <f t="shared" si="105"/>
        <v>0</v>
      </c>
      <c r="R235" s="4">
        <f t="shared" si="105"/>
        <v>0</v>
      </c>
      <c r="S235" s="4">
        <f t="shared" si="105"/>
        <v>1.4441347231478852E-4</v>
      </c>
      <c r="T235" s="4">
        <f t="shared" si="105"/>
        <v>0</v>
      </c>
      <c r="U235" s="4">
        <f t="shared" si="105"/>
        <v>0</v>
      </c>
      <c r="V235" s="4">
        <f t="shared" si="105"/>
        <v>0</v>
      </c>
      <c r="W235" s="4">
        <f t="shared" si="109"/>
        <v>8.2587058758510305E-3</v>
      </c>
      <c r="Y235" s="11"/>
      <c r="Z235" s="2" t="s">
        <v>14</v>
      </c>
      <c r="AA235" s="3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K235" s="11"/>
      <c r="AL235" s="2" t="s">
        <v>14</v>
      </c>
      <c r="AM235" s="3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W235" s="11"/>
      <c r="AX235" s="2" t="s">
        <v>14</v>
      </c>
      <c r="AY235" s="3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I235" s="11"/>
      <c r="BJ235" s="2" t="s">
        <v>14</v>
      </c>
      <c r="BK235" s="3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U235" s="11"/>
      <c r="BV235" s="2" t="s">
        <v>14</v>
      </c>
      <c r="BW235" s="3">
        <v>1.2487119475665219E-6</v>
      </c>
      <c r="BX235" s="4">
        <v>1.8029762957631097E-2</v>
      </c>
      <c r="BY235" s="4">
        <v>0</v>
      </c>
      <c r="BZ235" s="4">
        <v>0</v>
      </c>
      <c r="CA235" s="4">
        <v>4.5129210098371412E-4</v>
      </c>
      <c r="CB235" s="4">
        <v>0</v>
      </c>
      <c r="CC235" s="4">
        <v>0</v>
      </c>
      <c r="CD235" s="4">
        <v>0</v>
      </c>
      <c r="CE235" s="4">
        <v>1.8482303770562376E-2</v>
      </c>
      <c r="CG235" s="11"/>
      <c r="CH235" s="2" t="s">
        <v>14</v>
      </c>
      <c r="CI235" s="3">
        <v>8.9907260224789576E-7</v>
      </c>
      <c r="CJ235" s="4">
        <v>8.1133933309339937E-3</v>
      </c>
      <c r="CK235" s="4">
        <v>0</v>
      </c>
      <c r="CL235" s="4">
        <v>0</v>
      </c>
      <c r="CM235" s="4">
        <v>1.4441347231478852E-4</v>
      </c>
      <c r="CN235" s="4">
        <v>0</v>
      </c>
      <c r="CO235" s="4">
        <v>0</v>
      </c>
      <c r="CP235" s="4">
        <v>0</v>
      </c>
      <c r="CQ235" s="4">
        <v>8.2587058758510305E-3</v>
      </c>
    </row>
    <row r="236" spans="1:95" ht="18" x14ac:dyDescent="0.25">
      <c r="A236" s="11"/>
      <c r="B236" s="5" t="s">
        <v>15</v>
      </c>
      <c r="C236" s="6">
        <f t="shared" si="106"/>
        <v>9.4527060850248398E-4</v>
      </c>
      <c r="D236" s="6">
        <f t="shared" si="104"/>
        <v>0</v>
      </c>
      <c r="E236" s="6">
        <f t="shared" si="104"/>
        <v>0</v>
      </c>
      <c r="F236" s="6">
        <f t="shared" si="104"/>
        <v>0</v>
      </c>
      <c r="G236" s="6">
        <f t="shared" si="104"/>
        <v>0</v>
      </c>
      <c r="H236" s="6">
        <f t="shared" si="104"/>
        <v>0</v>
      </c>
      <c r="I236" s="6">
        <f t="shared" si="104"/>
        <v>0</v>
      </c>
      <c r="J236" s="6">
        <f t="shared" si="104"/>
        <v>0</v>
      </c>
      <c r="K236" s="6">
        <f t="shared" si="107"/>
        <v>9.4527060850248398E-4</v>
      </c>
      <c r="M236" s="11"/>
      <c r="N236" s="5" t="s">
        <v>15</v>
      </c>
      <c r="O236" s="6">
        <f t="shared" si="108"/>
        <v>6.144258955266146E-4</v>
      </c>
      <c r="P236" s="6">
        <f t="shared" si="105"/>
        <v>0</v>
      </c>
      <c r="Q236" s="6">
        <f t="shared" si="105"/>
        <v>0</v>
      </c>
      <c r="R236" s="6">
        <f t="shared" si="105"/>
        <v>0</v>
      </c>
      <c r="S236" s="6">
        <f t="shared" si="105"/>
        <v>0</v>
      </c>
      <c r="T236" s="6">
        <f t="shared" si="105"/>
        <v>0</v>
      </c>
      <c r="U236" s="6">
        <f t="shared" si="105"/>
        <v>0</v>
      </c>
      <c r="V236" s="6">
        <f t="shared" si="105"/>
        <v>0</v>
      </c>
      <c r="W236" s="6">
        <f t="shared" si="109"/>
        <v>6.144258955266146E-4</v>
      </c>
      <c r="Y236" s="11"/>
      <c r="Z236" s="5" t="s">
        <v>15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K236" s="11"/>
      <c r="AL236" s="5" t="s">
        <v>15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W236" s="11"/>
      <c r="AX236" s="5" t="s">
        <v>15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I236" s="11"/>
      <c r="BJ236" s="5" t="s">
        <v>15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U236" s="11"/>
      <c r="BV236" s="5" t="s">
        <v>15</v>
      </c>
      <c r="BW236" s="6">
        <v>9.4527060850248398E-4</v>
      </c>
      <c r="BX236" s="6">
        <v>0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6">
        <v>0</v>
      </c>
      <c r="CE236" s="6">
        <v>9.4527060850248398E-4</v>
      </c>
      <c r="CG236" s="11"/>
      <c r="CH236" s="5" t="s">
        <v>15</v>
      </c>
      <c r="CI236" s="6">
        <v>6.144258955266146E-4</v>
      </c>
      <c r="CJ236" s="6">
        <v>0</v>
      </c>
      <c r="CK236" s="6">
        <v>0</v>
      </c>
      <c r="CL236" s="6">
        <v>0</v>
      </c>
      <c r="CM236" s="6">
        <v>0</v>
      </c>
      <c r="CN236" s="6">
        <v>0</v>
      </c>
      <c r="CO236" s="6">
        <v>0</v>
      </c>
      <c r="CP236" s="6">
        <v>0</v>
      </c>
      <c r="CQ236" s="6">
        <v>6.144258955266146E-4</v>
      </c>
    </row>
    <row r="237" spans="1:95" ht="18" x14ac:dyDescent="0.25">
      <c r="A237" s="11"/>
      <c r="B237" s="2" t="s">
        <v>16</v>
      </c>
      <c r="C237" s="3">
        <f t="shared" si="106"/>
        <v>0</v>
      </c>
      <c r="D237" s="4">
        <f t="shared" si="104"/>
        <v>0</v>
      </c>
      <c r="E237" s="4">
        <f t="shared" si="104"/>
        <v>0</v>
      </c>
      <c r="F237" s="4">
        <f t="shared" si="104"/>
        <v>0</v>
      </c>
      <c r="G237" s="4">
        <f t="shared" si="104"/>
        <v>0</v>
      </c>
      <c r="H237" s="4">
        <f t="shared" si="104"/>
        <v>0</v>
      </c>
      <c r="I237" s="4">
        <f t="shared" si="104"/>
        <v>0</v>
      </c>
      <c r="J237" s="4">
        <f t="shared" si="104"/>
        <v>0</v>
      </c>
      <c r="K237" s="4">
        <f t="shared" si="107"/>
        <v>0</v>
      </c>
      <c r="M237" s="11"/>
      <c r="N237" s="2" t="s">
        <v>16</v>
      </c>
      <c r="O237" s="3">
        <f t="shared" si="108"/>
        <v>0</v>
      </c>
      <c r="P237" s="4">
        <f t="shared" si="105"/>
        <v>0</v>
      </c>
      <c r="Q237" s="4">
        <f t="shared" si="105"/>
        <v>0</v>
      </c>
      <c r="R237" s="4">
        <f t="shared" si="105"/>
        <v>0</v>
      </c>
      <c r="S237" s="4">
        <f t="shared" si="105"/>
        <v>0</v>
      </c>
      <c r="T237" s="4">
        <f t="shared" si="105"/>
        <v>0</v>
      </c>
      <c r="U237" s="4">
        <f t="shared" si="105"/>
        <v>0</v>
      </c>
      <c r="V237" s="4">
        <f t="shared" si="105"/>
        <v>0</v>
      </c>
      <c r="W237" s="4">
        <f t="shared" si="109"/>
        <v>0</v>
      </c>
      <c r="Y237" s="11"/>
      <c r="Z237" s="2" t="s">
        <v>16</v>
      </c>
      <c r="AA237" s="3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K237" s="11"/>
      <c r="AL237" s="2" t="s">
        <v>16</v>
      </c>
      <c r="AM237" s="3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W237" s="11"/>
      <c r="AX237" s="2" t="s">
        <v>16</v>
      </c>
      <c r="AY237" s="3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I237" s="11"/>
      <c r="BJ237" s="2" t="s">
        <v>16</v>
      </c>
      <c r="BK237" s="3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U237" s="11"/>
      <c r="BV237" s="2" t="s">
        <v>16</v>
      </c>
      <c r="BW237" s="3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G237" s="11"/>
      <c r="CH237" s="2" t="s">
        <v>16</v>
      </c>
      <c r="CI237" s="3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</row>
    <row r="238" spans="1:95" ht="18" x14ac:dyDescent="0.25">
      <c r="A238" s="11"/>
      <c r="B238" s="5" t="s">
        <v>17</v>
      </c>
      <c r="C238" s="6">
        <f t="shared" si="106"/>
        <v>6.24355973783261E-4</v>
      </c>
      <c r="D238" s="6">
        <f t="shared" si="104"/>
        <v>0</v>
      </c>
      <c r="E238" s="6">
        <f t="shared" si="104"/>
        <v>0</v>
      </c>
      <c r="F238" s="6">
        <f t="shared" si="104"/>
        <v>0</v>
      </c>
      <c r="G238" s="6">
        <f t="shared" si="104"/>
        <v>0</v>
      </c>
      <c r="H238" s="6">
        <f t="shared" si="104"/>
        <v>0</v>
      </c>
      <c r="I238" s="6">
        <f t="shared" si="104"/>
        <v>0</v>
      </c>
      <c r="J238" s="6">
        <f t="shared" si="104"/>
        <v>0</v>
      </c>
      <c r="K238" s="6">
        <f t="shared" si="107"/>
        <v>6.24355973783261E-4</v>
      </c>
      <c r="M238" s="11"/>
      <c r="N238" s="5" t="s">
        <v>17</v>
      </c>
      <c r="O238" s="6">
        <f t="shared" si="108"/>
        <v>4.3704918164828269E-4</v>
      </c>
      <c r="P238" s="6">
        <f t="shared" si="105"/>
        <v>0</v>
      </c>
      <c r="Q238" s="6">
        <f t="shared" si="105"/>
        <v>0</v>
      </c>
      <c r="R238" s="6">
        <f t="shared" si="105"/>
        <v>0</v>
      </c>
      <c r="S238" s="6">
        <f t="shared" si="105"/>
        <v>0</v>
      </c>
      <c r="T238" s="6">
        <f t="shared" si="105"/>
        <v>0</v>
      </c>
      <c r="U238" s="6">
        <f t="shared" si="105"/>
        <v>0</v>
      </c>
      <c r="V238" s="6">
        <f t="shared" si="105"/>
        <v>0</v>
      </c>
      <c r="W238" s="6">
        <f t="shared" si="109"/>
        <v>4.3704918164828269E-4</v>
      </c>
      <c r="Y238" s="11"/>
      <c r="Z238" s="5" t="s">
        <v>17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K238" s="11"/>
      <c r="AL238" s="5" t="s">
        <v>17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W238" s="11"/>
      <c r="AX238" s="5" t="s">
        <v>17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I238" s="11"/>
      <c r="BJ238" s="5" t="s">
        <v>17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U238" s="11"/>
      <c r="BV238" s="5" t="s">
        <v>17</v>
      </c>
      <c r="BW238" s="6">
        <v>6.24355973783261E-4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6.24355973783261E-4</v>
      </c>
      <c r="CG238" s="11"/>
      <c r="CH238" s="5" t="s">
        <v>17</v>
      </c>
      <c r="CI238" s="6">
        <v>4.3704918164828269E-4</v>
      </c>
      <c r="CJ238" s="6">
        <v>0</v>
      </c>
      <c r="CK238" s="6">
        <v>0</v>
      </c>
      <c r="CL238" s="6">
        <v>0</v>
      </c>
      <c r="CM238" s="6">
        <v>0</v>
      </c>
      <c r="CN238" s="6">
        <v>0</v>
      </c>
      <c r="CO238" s="6">
        <v>0</v>
      </c>
      <c r="CP238" s="6">
        <v>0</v>
      </c>
      <c r="CQ238" s="6">
        <v>4.3704918164828269E-4</v>
      </c>
    </row>
    <row r="239" spans="1:95" ht="18" x14ac:dyDescent="0.25">
      <c r="A239" s="11"/>
      <c r="B239" s="2" t="s">
        <v>18</v>
      </c>
      <c r="C239" s="3">
        <f t="shared" si="106"/>
        <v>1.8210382568678444E-5</v>
      </c>
      <c r="D239" s="4">
        <f t="shared" si="104"/>
        <v>0</v>
      </c>
      <c r="E239" s="4">
        <f t="shared" si="104"/>
        <v>0</v>
      </c>
      <c r="F239" s="4">
        <f t="shared" si="104"/>
        <v>0</v>
      </c>
      <c r="G239" s="4">
        <f t="shared" si="104"/>
        <v>0</v>
      </c>
      <c r="H239" s="4">
        <f t="shared" si="104"/>
        <v>0</v>
      </c>
      <c r="I239" s="3">
        <f t="shared" si="104"/>
        <v>0</v>
      </c>
      <c r="J239" s="3">
        <f t="shared" si="104"/>
        <v>0</v>
      </c>
      <c r="K239" s="3">
        <f t="shared" si="107"/>
        <v>1.8210382568678444E-5</v>
      </c>
      <c r="M239" s="11"/>
      <c r="N239" s="2" t="s">
        <v>18</v>
      </c>
      <c r="O239" s="3">
        <f t="shared" si="108"/>
        <v>1.3657786926508834E-5</v>
      </c>
      <c r="P239" s="4">
        <f t="shared" si="105"/>
        <v>0</v>
      </c>
      <c r="Q239" s="4">
        <f t="shared" si="105"/>
        <v>0</v>
      </c>
      <c r="R239" s="4">
        <f t="shared" si="105"/>
        <v>0</v>
      </c>
      <c r="S239" s="4">
        <f t="shared" si="105"/>
        <v>0</v>
      </c>
      <c r="T239" s="4">
        <f t="shared" si="105"/>
        <v>0</v>
      </c>
      <c r="U239" s="3">
        <f t="shared" si="105"/>
        <v>0</v>
      </c>
      <c r="V239" s="3">
        <f t="shared" si="105"/>
        <v>0</v>
      </c>
      <c r="W239" s="3">
        <f t="shared" si="109"/>
        <v>1.3657786926508834E-5</v>
      </c>
      <c r="Y239" s="11"/>
      <c r="Z239" s="2" t="s">
        <v>18</v>
      </c>
      <c r="AA239" s="3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3">
        <v>0</v>
      </c>
      <c r="AH239" s="3">
        <v>0</v>
      </c>
      <c r="AI239" s="3">
        <v>0</v>
      </c>
      <c r="AK239" s="11"/>
      <c r="AL239" s="2" t="s">
        <v>18</v>
      </c>
      <c r="AM239" s="3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3">
        <v>0</v>
      </c>
      <c r="AT239" s="3">
        <v>0</v>
      </c>
      <c r="AU239" s="3">
        <v>0</v>
      </c>
      <c r="AW239" s="11"/>
      <c r="AX239" s="2" t="s">
        <v>18</v>
      </c>
      <c r="AY239" s="3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3">
        <v>0</v>
      </c>
      <c r="BF239" s="3">
        <v>0</v>
      </c>
      <c r="BG239" s="3">
        <v>0</v>
      </c>
      <c r="BI239" s="11"/>
      <c r="BJ239" s="2" t="s">
        <v>18</v>
      </c>
      <c r="BK239" s="3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3">
        <v>0</v>
      </c>
      <c r="BR239" s="3">
        <v>0</v>
      </c>
      <c r="BS239" s="3">
        <v>0</v>
      </c>
      <c r="BU239" s="11"/>
      <c r="BV239" s="2" t="s">
        <v>18</v>
      </c>
      <c r="BW239" s="3">
        <v>1.8210382568678444E-5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3">
        <v>0</v>
      </c>
      <c r="CD239" s="3">
        <v>0</v>
      </c>
      <c r="CE239" s="3">
        <v>1.8210382568678444E-5</v>
      </c>
      <c r="CG239" s="11"/>
      <c r="CH239" s="2" t="s">
        <v>18</v>
      </c>
      <c r="CI239" s="3">
        <v>1.3657786926508834E-5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3">
        <v>0</v>
      </c>
      <c r="CP239" s="3">
        <v>0</v>
      </c>
      <c r="CQ239" s="3">
        <v>1.3657786926508834E-5</v>
      </c>
    </row>
    <row r="240" spans="1:95" ht="18" x14ac:dyDescent="0.25">
      <c r="A240" s="11"/>
      <c r="B240" s="5" t="s">
        <v>19</v>
      </c>
      <c r="C240" s="6">
        <f t="shared" si="106"/>
        <v>2.8681352545668557E-5</v>
      </c>
      <c r="D240" s="6">
        <f t="shared" si="104"/>
        <v>0</v>
      </c>
      <c r="E240" s="6">
        <f t="shared" si="104"/>
        <v>0</v>
      </c>
      <c r="F240" s="6">
        <f t="shared" si="104"/>
        <v>0</v>
      </c>
      <c r="G240" s="6">
        <f t="shared" si="104"/>
        <v>0</v>
      </c>
      <c r="H240" s="6">
        <f t="shared" si="104"/>
        <v>0</v>
      </c>
      <c r="I240" s="6">
        <f t="shared" si="104"/>
        <v>0</v>
      </c>
      <c r="J240" s="6">
        <f t="shared" si="104"/>
        <v>0</v>
      </c>
      <c r="K240" s="6">
        <f t="shared" si="107"/>
        <v>2.8681352545668557E-5</v>
      </c>
      <c r="M240" s="11"/>
      <c r="N240" s="5" t="s">
        <v>19</v>
      </c>
      <c r="O240" s="6">
        <f t="shared" si="108"/>
        <v>2.0650573832881359E-5</v>
      </c>
      <c r="P240" s="6">
        <f t="shared" si="105"/>
        <v>0</v>
      </c>
      <c r="Q240" s="6">
        <f t="shared" si="105"/>
        <v>0</v>
      </c>
      <c r="R240" s="6">
        <f t="shared" si="105"/>
        <v>0</v>
      </c>
      <c r="S240" s="6">
        <f t="shared" si="105"/>
        <v>0</v>
      </c>
      <c r="T240" s="6">
        <f t="shared" si="105"/>
        <v>0</v>
      </c>
      <c r="U240" s="6">
        <f t="shared" si="105"/>
        <v>0</v>
      </c>
      <c r="V240" s="6">
        <f t="shared" si="105"/>
        <v>0</v>
      </c>
      <c r="W240" s="6">
        <f t="shared" si="109"/>
        <v>2.0650573832881359E-5</v>
      </c>
      <c r="Y240" s="11"/>
      <c r="Z240" s="5" t="s">
        <v>19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K240" s="11"/>
      <c r="AL240" s="5" t="s">
        <v>19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W240" s="11"/>
      <c r="AX240" s="5" t="s">
        <v>19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  <c r="BG240" s="6">
        <v>0</v>
      </c>
      <c r="BI240" s="11"/>
      <c r="BJ240" s="5" t="s">
        <v>19</v>
      </c>
      <c r="BK240" s="6">
        <v>0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U240" s="11"/>
      <c r="BV240" s="5" t="s">
        <v>19</v>
      </c>
      <c r="BW240" s="6">
        <v>2.8681352545668557E-5</v>
      </c>
      <c r="BX240" s="6">
        <v>0</v>
      </c>
      <c r="BY240" s="6">
        <v>0</v>
      </c>
      <c r="BZ240" s="6">
        <v>0</v>
      </c>
      <c r="CA240" s="6">
        <v>0</v>
      </c>
      <c r="CB240" s="6">
        <v>0</v>
      </c>
      <c r="CC240" s="6">
        <v>0</v>
      </c>
      <c r="CD240" s="6">
        <v>0</v>
      </c>
      <c r="CE240" s="6">
        <v>2.8681352545668557E-5</v>
      </c>
      <c r="CG240" s="11"/>
      <c r="CH240" s="5" t="s">
        <v>19</v>
      </c>
      <c r="CI240" s="6">
        <v>2.0650573832881359E-5</v>
      </c>
      <c r="CJ240" s="6">
        <v>0</v>
      </c>
      <c r="CK240" s="6">
        <v>0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2.0650573832881359E-5</v>
      </c>
    </row>
    <row r="241" spans="1:95" ht="18" x14ac:dyDescent="0.25">
      <c r="A241" s="11"/>
      <c r="B241" s="2" t="s">
        <v>20</v>
      </c>
      <c r="C241" s="3">
        <f t="shared" si="106"/>
        <v>9.6163827378742688E-4</v>
      </c>
      <c r="D241" s="4">
        <f t="shared" si="104"/>
        <v>0</v>
      </c>
      <c r="E241" s="4">
        <f t="shared" si="104"/>
        <v>0</v>
      </c>
      <c r="F241" s="4">
        <f t="shared" si="104"/>
        <v>0</v>
      </c>
      <c r="G241" s="4">
        <f t="shared" si="104"/>
        <v>0</v>
      </c>
      <c r="H241" s="4">
        <f t="shared" si="104"/>
        <v>0</v>
      </c>
      <c r="I241" s="4">
        <f t="shared" si="104"/>
        <v>0</v>
      </c>
      <c r="J241" s="4">
        <f t="shared" si="104"/>
        <v>3.7495497189304869E-5</v>
      </c>
      <c r="K241" s="4">
        <f t="shared" si="107"/>
        <v>9.9913377097673181E-4</v>
      </c>
      <c r="M241" s="11"/>
      <c r="N241" s="2" t="s">
        <v>20</v>
      </c>
      <c r="O241" s="3">
        <f t="shared" si="108"/>
        <v>6.7314679165119881E-4</v>
      </c>
      <c r="P241" s="4">
        <f t="shared" si="105"/>
        <v>0</v>
      </c>
      <c r="Q241" s="4">
        <f t="shared" si="105"/>
        <v>0</v>
      </c>
      <c r="R241" s="4">
        <f t="shared" si="105"/>
        <v>0</v>
      </c>
      <c r="S241" s="4">
        <f t="shared" si="105"/>
        <v>0</v>
      </c>
      <c r="T241" s="4">
        <f t="shared" si="105"/>
        <v>0</v>
      </c>
      <c r="U241" s="4">
        <f t="shared" si="105"/>
        <v>0</v>
      </c>
      <c r="V241" s="4">
        <f t="shared" si="105"/>
        <v>1.6123063791401094E-5</v>
      </c>
      <c r="W241" s="4">
        <f t="shared" si="109"/>
        <v>6.8926985544259995E-4</v>
      </c>
      <c r="Y241" s="11"/>
      <c r="Z241" s="2" t="s">
        <v>20</v>
      </c>
      <c r="AA241" s="3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K241" s="11"/>
      <c r="AL241" s="2" t="s">
        <v>20</v>
      </c>
      <c r="AM241" s="3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W241" s="11"/>
      <c r="AX241" s="2" t="s">
        <v>20</v>
      </c>
      <c r="AY241" s="3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I241" s="11"/>
      <c r="BJ241" s="2" t="s">
        <v>20</v>
      </c>
      <c r="BK241" s="3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U241" s="11"/>
      <c r="BV241" s="2" t="s">
        <v>20</v>
      </c>
      <c r="BW241" s="3">
        <v>9.6163827378742688E-4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3.7495497189304869E-5</v>
      </c>
      <c r="CE241" s="4">
        <v>9.9913377097673181E-4</v>
      </c>
      <c r="CG241" s="11"/>
      <c r="CH241" s="2" t="s">
        <v>20</v>
      </c>
      <c r="CI241" s="3">
        <v>6.7314679165119881E-4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1.6123063791401094E-5</v>
      </c>
      <c r="CQ241" s="4">
        <v>6.8926985544259995E-4</v>
      </c>
    </row>
    <row r="242" spans="1:95" ht="18" x14ac:dyDescent="0.25">
      <c r="A242" s="11"/>
      <c r="B242" s="5" t="s">
        <v>21</v>
      </c>
      <c r="C242" s="6">
        <f t="shared" si="106"/>
        <v>3.2339800301728612E-3</v>
      </c>
      <c r="D242" s="6">
        <f t="shared" si="104"/>
        <v>0</v>
      </c>
      <c r="E242" s="6">
        <f t="shared" si="104"/>
        <v>0</v>
      </c>
      <c r="F242" s="6">
        <f t="shared" si="104"/>
        <v>0</v>
      </c>
      <c r="G242" s="6">
        <f t="shared" si="104"/>
        <v>0</v>
      </c>
      <c r="H242" s="6">
        <f t="shared" si="104"/>
        <v>0</v>
      </c>
      <c r="I242" s="6">
        <f t="shared" si="104"/>
        <v>0</v>
      </c>
      <c r="J242" s="6">
        <f t="shared" si="104"/>
        <v>0</v>
      </c>
      <c r="K242" s="6">
        <f t="shared" si="107"/>
        <v>3.2339800301728612E-3</v>
      </c>
      <c r="M242" s="11"/>
      <c r="N242" s="5" t="s">
        <v>21</v>
      </c>
      <c r="O242" s="6">
        <f t="shared" si="108"/>
        <v>2.4254850226296458E-3</v>
      </c>
      <c r="P242" s="6">
        <f t="shared" si="105"/>
        <v>0</v>
      </c>
      <c r="Q242" s="6">
        <f t="shared" si="105"/>
        <v>0</v>
      </c>
      <c r="R242" s="6">
        <f t="shared" si="105"/>
        <v>0</v>
      </c>
      <c r="S242" s="6">
        <f t="shared" si="105"/>
        <v>0</v>
      </c>
      <c r="T242" s="6">
        <f t="shared" si="105"/>
        <v>0</v>
      </c>
      <c r="U242" s="6">
        <f t="shared" si="105"/>
        <v>0</v>
      </c>
      <c r="V242" s="6">
        <f t="shared" si="105"/>
        <v>0</v>
      </c>
      <c r="W242" s="6">
        <f t="shared" si="109"/>
        <v>2.4254850226296458E-3</v>
      </c>
      <c r="Y242" s="11"/>
      <c r="Z242" s="5" t="s">
        <v>21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K242" s="11"/>
      <c r="AL242" s="5" t="s">
        <v>21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W242" s="11"/>
      <c r="AX242" s="5" t="s">
        <v>21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I242" s="11"/>
      <c r="BJ242" s="5" t="s">
        <v>21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U242" s="11"/>
      <c r="BV242" s="5" t="s">
        <v>21</v>
      </c>
      <c r="BW242" s="6">
        <v>3.2339800301728612E-3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3.2339800301728612E-3</v>
      </c>
      <c r="CG242" s="11"/>
      <c r="CH242" s="5" t="s">
        <v>21</v>
      </c>
      <c r="CI242" s="6">
        <v>2.4254850226296458E-3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2.4254850226296458E-3</v>
      </c>
    </row>
    <row r="243" spans="1:95" ht="15.75" thickBot="1" x14ac:dyDescent="0.3">
      <c r="A243" s="12"/>
      <c r="B243" s="7" t="s">
        <v>10</v>
      </c>
      <c r="C243" s="8">
        <f t="shared" ref="C243:J243" si="110">SUM(C233:C242)</f>
        <v>6.0944618945266392E-3</v>
      </c>
      <c r="D243" s="8">
        <f t="shared" si="110"/>
        <v>1.8029762957631097E-2</v>
      </c>
      <c r="E243" s="8">
        <f t="shared" si="110"/>
        <v>0</v>
      </c>
      <c r="F243" s="8">
        <f t="shared" si="110"/>
        <v>0</v>
      </c>
      <c r="G243" s="8">
        <f t="shared" si="110"/>
        <v>4.5129210098371412E-4</v>
      </c>
      <c r="H243" s="8">
        <f t="shared" si="110"/>
        <v>0</v>
      </c>
      <c r="I243" s="8">
        <f t="shared" si="110"/>
        <v>9.9548255727518964E-2</v>
      </c>
      <c r="J243" s="8">
        <f t="shared" si="110"/>
        <v>2.6765928522977585</v>
      </c>
      <c r="K243" s="8">
        <f>SUM(K233:K242)</f>
        <v>2.8007166249784192</v>
      </c>
      <c r="M243" s="12"/>
      <c r="N243" s="7" t="s">
        <v>10</v>
      </c>
      <c r="O243" s="8">
        <f t="shared" ref="O243:V243" si="111">SUM(O233:O242)</f>
        <v>4.2302865746123705E-3</v>
      </c>
      <c r="P243" s="8">
        <f t="shared" si="111"/>
        <v>8.1133933309339937E-3</v>
      </c>
      <c r="Q243" s="8">
        <f t="shared" si="111"/>
        <v>0</v>
      </c>
      <c r="R243" s="8">
        <f t="shared" si="111"/>
        <v>0</v>
      </c>
      <c r="S243" s="8">
        <f t="shared" si="111"/>
        <v>1.4441347231478852E-4</v>
      </c>
      <c r="T243" s="8">
        <f t="shared" si="111"/>
        <v>0</v>
      </c>
      <c r="U243" s="8">
        <f t="shared" si="111"/>
        <v>2.9864476718255688E-2</v>
      </c>
      <c r="V243" s="8">
        <f t="shared" si="111"/>
        <v>1.2312315871920532</v>
      </c>
      <c r="W243" s="8">
        <f>SUM(W233:W242)</f>
        <v>1.2735841572881701</v>
      </c>
      <c r="Y243" s="12"/>
      <c r="Z243" s="7" t="s">
        <v>10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K243" s="12"/>
      <c r="AL243" s="7" t="s">
        <v>10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W243" s="12"/>
      <c r="AX243" s="7" t="s">
        <v>10</v>
      </c>
      <c r="AY243" s="8">
        <v>0</v>
      </c>
      <c r="AZ243" s="8">
        <v>0</v>
      </c>
      <c r="BA243" s="8">
        <v>0</v>
      </c>
      <c r="BB243" s="8">
        <v>0</v>
      </c>
      <c r="BC243" s="8">
        <v>0</v>
      </c>
      <c r="BD243" s="8">
        <v>0</v>
      </c>
      <c r="BE243" s="8">
        <v>0</v>
      </c>
      <c r="BF243" s="8">
        <v>0</v>
      </c>
      <c r="BG243" s="8">
        <v>0</v>
      </c>
      <c r="BI243" s="12"/>
      <c r="BJ243" s="7" t="s">
        <v>10</v>
      </c>
      <c r="BK243" s="8">
        <v>0</v>
      </c>
      <c r="BL243" s="8">
        <v>0</v>
      </c>
      <c r="BM243" s="8">
        <v>0</v>
      </c>
      <c r="BN243" s="8">
        <v>0</v>
      </c>
      <c r="BO243" s="8">
        <v>0</v>
      </c>
      <c r="BP243" s="8">
        <v>0</v>
      </c>
      <c r="BQ243" s="8">
        <v>0</v>
      </c>
      <c r="BR243" s="8">
        <v>0</v>
      </c>
      <c r="BS243" s="8">
        <v>0</v>
      </c>
      <c r="BU243" s="12"/>
      <c r="BV243" s="7" t="s">
        <v>10</v>
      </c>
      <c r="BW243" s="8">
        <v>6.0944618945266392E-3</v>
      </c>
      <c r="BX243" s="8">
        <v>1.8029762957631097E-2</v>
      </c>
      <c r="BY243" s="8">
        <v>0</v>
      </c>
      <c r="BZ243" s="8">
        <v>0</v>
      </c>
      <c r="CA243" s="8">
        <v>4.5129210098371412E-4</v>
      </c>
      <c r="CB243" s="8">
        <v>0</v>
      </c>
      <c r="CC243" s="8">
        <v>9.9548255727518964E-2</v>
      </c>
      <c r="CD243" s="8">
        <v>2.6765928522977585</v>
      </c>
      <c r="CE243" s="8">
        <v>2.8007166249784192</v>
      </c>
      <c r="CG243" s="12"/>
      <c r="CH243" s="7" t="s">
        <v>10</v>
      </c>
      <c r="CI243" s="8">
        <v>4.2302865746123705E-3</v>
      </c>
      <c r="CJ243" s="8">
        <v>8.1133933309339937E-3</v>
      </c>
      <c r="CK243" s="8">
        <v>0</v>
      </c>
      <c r="CL243" s="8">
        <v>0</v>
      </c>
      <c r="CM243" s="8">
        <v>1.4441347231478852E-4</v>
      </c>
      <c r="CN243" s="8">
        <v>0</v>
      </c>
      <c r="CO243" s="8">
        <v>2.9864476718255688E-2</v>
      </c>
      <c r="CP243" s="8">
        <v>1.2312315871920532</v>
      </c>
      <c r="CQ243" s="8">
        <v>1.2735841572881701</v>
      </c>
    </row>
    <row r="247" spans="1:95" ht="15.75" thickBot="1" x14ac:dyDescent="0.3"/>
    <row r="248" spans="1:95" x14ac:dyDescent="0.25">
      <c r="A248" s="16" t="str">
        <f>+Y248</f>
        <v>DEPARTAMENTO DE LIMA</v>
      </c>
      <c r="B248" s="16"/>
      <c r="C248" s="15" t="s">
        <v>2</v>
      </c>
      <c r="D248" s="15"/>
      <c r="E248" s="15"/>
      <c r="F248" s="15"/>
      <c r="G248" s="15"/>
      <c r="H248" s="15"/>
      <c r="I248" s="15"/>
      <c r="J248" s="15"/>
      <c r="K248" s="15"/>
      <c r="M248" s="16" t="str">
        <f>+A248</f>
        <v>DEPARTAMENTO DE LIMA</v>
      </c>
      <c r="N248" s="16"/>
      <c r="O248" s="15" t="s">
        <v>2</v>
      </c>
      <c r="P248" s="15"/>
      <c r="Q248" s="15"/>
      <c r="R248" s="15"/>
      <c r="S248" s="15"/>
      <c r="T248" s="15"/>
      <c r="U248" s="15"/>
      <c r="V248" s="15"/>
      <c r="W248" s="15"/>
      <c r="Y248" s="16" t="s">
        <v>47</v>
      </c>
      <c r="Z248" s="16"/>
      <c r="AA248" s="15" t="s">
        <v>2</v>
      </c>
      <c r="AB248" s="15"/>
      <c r="AC248" s="15"/>
      <c r="AD248" s="15"/>
      <c r="AE248" s="15"/>
      <c r="AF248" s="15"/>
      <c r="AG248" s="15"/>
      <c r="AH248" s="15"/>
      <c r="AI248" s="15"/>
      <c r="AK248" s="16" t="s">
        <v>47</v>
      </c>
      <c r="AL248" s="16"/>
      <c r="AM248" s="15" t="s">
        <v>2</v>
      </c>
      <c r="AN248" s="15"/>
      <c r="AO248" s="15"/>
      <c r="AP248" s="15"/>
      <c r="AQ248" s="15"/>
      <c r="AR248" s="15"/>
      <c r="AS248" s="15"/>
      <c r="AT248" s="15"/>
      <c r="AU248" s="15"/>
      <c r="AW248" s="16" t="s">
        <v>47</v>
      </c>
      <c r="AX248" s="16"/>
      <c r="AY248" s="15" t="s">
        <v>2</v>
      </c>
      <c r="AZ248" s="15"/>
      <c r="BA248" s="15"/>
      <c r="BB248" s="15"/>
      <c r="BC248" s="15"/>
      <c r="BD248" s="15"/>
      <c r="BE248" s="15"/>
      <c r="BF248" s="15"/>
      <c r="BG248" s="15"/>
      <c r="BI248" s="16" t="s">
        <v>47</v>
      </c>
      <c r="BJ248" s="16"/>
      <c r="BK248" s="15" t="s">
        <v>2</v>
      </c>
      <c r="BL248" s="15"/>
      <c r="BM248" s="15"/>
      <c r="BN248" s="15"/>
      <c r="BO248" s="15"/>
      <c r="BP248" s="15"/>
      <c r="BQ248" s="15"/>
      <c r="BR248" s="15"/>
      <c r="BS248" s="15"/>
      <c r="BU248" s="16" t="s">
        <v>47</v>
      </c>
      <c r="BV248" s="16"/>
      <c r="BW248" s="15" t="s">
        <v>2</v>
      </c>
      <c r="BX248" s="15"/>
      <c r="BY248" s="15"/>
      <c r="BZ248" s="15"/>
      <c r="CA248" s="15"/>
      <c r="CB248" s="15"/>
      <c r="CC248" s="15"/>
      <c r="CD248" s="15"/>
      <c r="CE248" s="15"/>
      <c r="CG248" s="16" t="s">
        <v>47</v>
      </c>
      <c r="CH248" s="16"/>
      <c r="CI248" s="15" t="s">
        <v>2</v>
      </c>
      <c r="CJ248" s="15"/>
      <c r="CK248" s="15"/>
      <c r="CL248" s="15"/>
      <c r="CM248" s="15"/>
      <c r="CN248" s="15"/>
      <c r="CO248" s="15"/>
      <c r="CP248" s="15"/>
      <c r="CQ248" s="15"/>
    </row>
    <row r="249" spans="1:95" ht="15" customHeight="1" x14ac:dyDescent="0.25">
      <c r="A249" s="14" t="s">
        <v>0</v>
      </c>
      <c r="B249" s="14"/>
      <c r="C249" s="1" t="s">
        <v>64</v>
      </c>
      <c r="D249" s="1" t="s">
        <v>3</v>
      </c>
      <c r="E249" s="1" t="s">
        <v>4</v>
      </c>
      <c r="F249" s="1" t="s">
        <v>5</v>
      </c>
      <c r="G249" s="1" t="s">
        <v>6</v>
      </c>
      <c r="H249" s="1" t="s">
        <v>7</v>
      </c>
      <c r="I249" s="1" t="s">
        <v>8</v>
      </c>
      <c r="J249" s="1" t="s">
        <v>9</v>
      </c>
      <c r="K249" s="1" t="s">
        <v>10</v>
      </c>
      <c r="M249" s="14" t="s">
        <v>1</v>
      </c>
      <c r="N249" s="14"/>
      <c r="O249" s="1" t="s">
        <v>64</v>
      </c>
      <c r="P249" s="1" t="s">
        <v>3</v>
      </c>
      <c r="Q249" s="1" t="s">
        <v>4</v>
      </c>
      <c r="R249" s="1" t="s">
        <v>5</v>
      </c>
      <c r="S249" s="1" t="s">
        <v>6</v>
      </c>
      <c r="T249" s="1" t="s">
        <v>7</v>
      </c>
      <c r="U249" s="1" t="s">
        <v>8</v>
      </c>
      <c r="V249" s="1" t="s">
        <v>9</v>
      </c>
      <c r="W249" s="1" t="s">
        <v>10</v>
      </c>
      <c r="Y249" s="14" t="s">
        <v>0</v>
      </c>
      <c r="Z249" s="14"/>
      <c r="AA249" s="1" t="s">
        <v>64</v>
      </c>
      <c r="AB249" s="1" t="s">
        <v>3</v>
      </c>
      <c r="AC249" s="1" t="s">
        <v>4</v>
      </c>
      <c r="AD249" s="1" t="s">
        <v>5</v>
      </c>
      <c r="AE249" s="1" t="s">
        <v>6</v>
      </c>
      <c r="AF249" s="1" t="s">
        <v>7</v>
      </c>
      <c r="AG249" s="1" t="s">
        <v>8</v>
      </c>
      <c r="AH249" s="1" t="s">
        <v>9</v>
      </c>
      <c r="AI249" s="1" t="s">
        <v>10</v>
      </c>
      <c r="AK249" s="14" t="s">
        <v>1</v>
      </c>
      <c r="AL249" s="14"/>
      <c r="AM249" s="1" t="s">
        <v>64</v>
      </c>
      <c r="AN249" s="1" t="s">
        <v>3</v>
      </c>
      <c r="AO249" s="1" t="s">
        <v>4</v>
      </c>
      <c r="AP249" s="1" t="s">
        <v>5</v>
      </c>
      <c r="AQ249" s="1" t="s">
        <v>6</v>
      </c>
      <c r="AR249" s="1" t="s">
        <v>7</v>
      </c>
      <c r="AS249" s="1" t="s">
        <v>8</v>
      </c>
      <c r="AT249" s="1" t="s">
        <v>9</v>
      </c>
      <c r="AU249" s="1" t="s">
        <v>10</v>
      </c>
      <c r="AW249" s="14" t="s">
        <v>0</v>
      </c>
      <c r="AX249" s="14"/>
      <c r="AY249" s="1" t="s">
        <v>64</v>
      </c>
      <c r="AZ249" s="1" t="s">
        <v>3</v>
      </c>
      <c r="BA249" s="1" t="s">
        <v>4</v>
      </c>
      <c r="BB249" s="1" t="s">
        <v>5</v>
      </c>
      <c r="BC249" s="1" t="s">
        <v>6</v>
      </c>
      <c r="BD249" s="1" t="s">
        <v>7</v>
      </c>
      <c r="BE249" s="1" t="s">
        <v>8</v>
      </c>
      <c r="BF249" s="1" t="s">
        <v>9</v>
      </c>
      <c r="BG249" s="1" t="s">
        <v>10</v>
      </c>
      <c r="BI249" s="14" t="s">
        <v>1</v>
      </c>
      <c r="BJ249" s="14"/>
      <c r="BK249" s="1" t="s">
        <v>64</v>
      </c>
      <c r="BL249" s="1" t="s">
        <v>3</v>
      </c>
      <c r="BM249" s="1" t="s">
        <v>4</v>
      </c>
      <c r="BN249" s="1" t="s">
        <v>5</v>
      </c>
      <c r="BO249" s="1" t="s">
        <v>6</v>
      </c>
      <c r="BP249" s="1" t="s">
        <v>7</v>
      </c>
      <c r="BQ249" s="1" t="s">
        <v>8</v>
      </c>
      <c r="BR249" s="1" t="s">
        <v>9</v>
      </c>
      <c r="BS249" s="1" t="s">
        <v>10</v>
      </c>
      <c r="BU249" s="14" t="s">
        <v>0</v>
      </c>
      <c r="BV249" s="14"/>
      <c r="BW249" s="1" t="s">
        <v>64</v>
      </c>
      <c r="BX249" s="1" t="s">
        <v>3</v>
      </c>
      <c r="BY249" s="1" t="s">
        <v>4</v>
      </c>
      <c r="BZ249" s="1" t="s">
        <v>5</v>
      </c>
      <c r="CA249" s="1" t="s">
        <v>6</v>
      </c>
      <c r="CB249" s="1" t="s">
        <v>7</v>
      </c>
      <c r="CC249" s="1" t="s">
        <v>8</v>
      </c>
      <c r="CD249" s="1" t="s">
        <v>9</v>
      </c>
      <c r="CE249" s="1" t="s">
        <v>10</v>
      </c>
      <c r="CG249" s="14" t="s">
        <v>1</v>
      </c>
      <c r="CH249" s="14"/>
      <c r="CI249" s="1" t="s">
        <v>64</v>
      </c>
      <c r="CJ249" s="1" t="s">
        <v>3</v>
      </c>
      <c r="CK249" s="1" t="s">
        <v>4</v>
      </c>
      <c r="CL249" s="1" t="s">
        <v>5</v>
      </c>
      <c r="CM249" s="1" t="s">
        <v>6</v>
      </c>
      <c r="CN249" s="1" t="s">
        <v>7</v>
      </c>
      <c r="CO249" s="1" t="s">
        <v>8</v>
      </c>
      <c r="CP249" s="1" t="s">
        <v>9</v>
      </c>
      <c r="CQ249" s="1" t="s">
        <v>10</v>
      </c>
    </row>
    <row r="250" spans="1:95" ht="18" x14ac:dyDescent="0.25">
      <c r="A250" s="11" t="s">
        <v>11</v>
      </c>
      <c r="B250" s="2" t="s">
        <v>12</v>
      </c>
      <c r="C250" s="3">
        <f>+AA250+AY250+BW250</f>
        <v>1.3350340621547958E-2</v>
      </c>
      <c r="D250" s="4">
        <f t="shared" ref="D250:J259" si="112">+AB250+AZ250+BX250</f>
        <v>0</v>
      </c>
      <c r="E250" s="4">
        <f t="shared" si="112"/>
        <v>0</v>
      </c>
      <c r="F250" s="4">
        <f t="shared" si="112"/>
        <v>0</v>
      </c>
      <c r="G250" s="4">
        <f t="shared" si="112"/>
        <v>0</v>
      </c>
      <c r="H250" s="4">
        <f t="shared" si="112"/>
        <v>0</v>
      </c>
      <c r="I250" s="4">
        <f t="shared" si="112"/>
        <v>18.475471830991012</v>
      </c>
      <c r="J250" s="4">
        <f t="shared" si="112"/>
        <v>482.22202021732625</v>
      </c>
      <c r="K250" s="4">
        <f>SUM(C250:J250)</f>
        <v>500.71084238893883</v>
      </c>
      <c r="M250" s="11" t="s">
        <v>11</v>
      </c>
      <c r="N250" s="2" t="s">
        <v>12</v>
      </c>
      <c r="O250" s="3">
        <f>+AM250+BK250+CI250</f>
        <v>8.2024449519673016E-3</v>
      </c>
      <c r="P250" s="4">
        <f t="shared" ref="P250:V259" si="113">+AN250+BL250+CJ250</f>
        <v>0</v>
      </c>
      <c r="Q250" s="4">
        <f t="shared" si="113"/>
        <v>0</v>
      </c>
      <c r="R250" s="4">
        <f t="shared" si="113"/>
        <v>0</v>
      </c>
      <c r="S250" s="4">
        <f t="shared" si="113"/>
        <v>0</v>
      </c>
      <c r="T250" s="4">
        <f t="shared" si="113"/>
        <v>0</v>
      </c>
      <c r="U250" s="4">
        <f t="shared" si="113"/>
        <v>5.5426415492973042</v>
      </c>
      <c r="V250" s="4">
        <f t="shared" si="113"/>
        <v>221.82212929997007</v>
      </c>
      <c r="W250" s="4">
        <f>SUM(O250:V250)</f>
        <v>227.37297329421935</v>
      </c>
      <c r="Y250" s="11" t="s">
        <v>11</v>
      </c>
      <c r="Z250" s="2" t="s">
        <v>12</v>
      </c>
      <c r="AA250" s="3">
        <v>3.4100641271896191E-4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2.3838438392637065E-2</v>
      </c>
      <c r="AH250" s="4">
        <v>1.8193168963854877E-2</v>
      </c>
      <c r="AI250" s="4">
        <v>4.2372613769210907E-2</v>
      </c>
      <c r="AK250" s="11" t="s">
        <v>11</v>
      </c>
      <c r="AL250" s="2" t="s">
        <v>12</v>
      </c>
      <c r="AM250" s="3">
        <v>2.0460384763137715E-4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7.151531517791119E-3</v>
      </c>
      <c r="AT250" s="4">
        <v>8.3688577233732436E-3</v>
      </c>
      <c r="AU250" s="4">
        <v>1.5724993088795741E-2</v>
      </c>
      <c r="AW250" s="11" t="s">
        <v>11</v>
      </c>
      <c r="AX250" s="2" t="s">
        <v>12</v>
      </c>
      <c r="AY250" s="3">
        <v>1.3009334208828995E-2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0.52075233465475257</v>
      </c>
      <c r="BF250" s="4">
        <v>9.5974961449766055E-2</v>
      </c>
      <c r="BG250" s="4">
        <v>0.62973663031334759</v>
      </c>
      <c r="BI250" s="11" t="s">
        <v>11</v>
      </c>
      <c r="BJ250" s="2" t="s">
        <v>12</v>
      </c>
      <c r="BK250" s="3">
        <v>7.9978411043359239E-3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0.15622570039642578</v>
      </c>
      <c r="BR250" s="4">
        <v>4.4148482266892386E-2</v>
      </c>
      <c r="BS250" s="4">
        <v>0.2083720237676541</v>
      </c>
      <c r="BU250" s="11" t="s">
        <v>11</v>
      </c>
      <c r="BV250" s="2" t="s">
        <v>12</v>
      </c>
      <c r="BW250" s="3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17.930881057943623</v>
      </c>
      <c r="CD250" s="4">
        <v>482.1078520869126</v>
      </c>
      <c r="CE250" s="4">
        <v>500.03873314485622</v>
      </c>
      <c r="CG250" s="11" t="s">
        <v>11</v>
      </c>
      <c r="CH250" s="2" t="s">
        <v>12</v>
      </c>
      <c r="CI250" s="3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5.379264317383087</v>
      </c>
      <c r="CP250" s="4">
        <v>221.76961195997981</v>
      </c>
      <c r="CQ250" s="4">
        <v>227.14887627736289</v>
      </c>
    </row>
    <row r="251" spans="1:95" x14ac:dyDescent="0.25">
      <c r="A251" s="11"/>
      <c r="B251" s="5" t="s">
        <v>13</v>
      </c>
      <c r="C251" s="6">
        <f t="shared" ref="C251:C259" si="114">+AA251+AY251+BW251</f>
        <v>5.0718309329015478E-2</v>
      </c>
      <c r="D251" s="6">
        <f t="shared" si="112"/>
        <v>0</v>
      </c>
      <c r="E251" s="6">
        <f t="shared" si="112"/>
        <v>0</v>
      </c>
      <c r="F251" s="6">
        <f t="shared" si="112"/>
        <v>0</v>
      </c>
      <c r="G251" s="6">
        <f t="shared" si="112"/>
        <v>0</v>
      </c>
      <c r="H251" s="6">
        <f t="shared" si="112"/>
        <v>0</v>
      </c>
      <c r="I251" s="6">
        <f t="shared" si="112"/>
        <v>0</v>
      </c>
      <c r="J251" s="6">
        <f t="shared" si="112"/>
        <v>0</v>
      </c>
      <c r="K251" s="6">
        <f t="shared" ref="K251:K259" si="115">SUM(C251:J251)</f>
        <v>5.0718309329015478E-2</v>
      </c>
      <c r="M251" s="11"/>
      <c r="N251" s="5" t="s">
        <v>13</v>
      </c>
      <c r="O251" s="6">
        <f t="shared" ref="O251:O259" si="116">+AM251+BK251+CI251</f>
        <v>8.1149294926424771E-3</v>
      </c>
      <c r="P251" s="6">
        <f t="shared" si="113"/>
        <v>0</v>
      </c>
      <c r="Q251" s="6">
        <f t="shared" si="113"/>
        <v>0</v>
      </c>
      <c r="R251" s="6">
        <f t="shared" si="113"/>
        <v>0</v>
      </c>
      <c r="S251" s="6">
        <f t="shared" si="113"/>
        <v>0</v>
      </c>
      <c r="T251" s="6">
        <f t="shared" si="113"/>
        <v>0</v>
      </c>
      <c r="U251" s="6">
        <f t="shared" si="113"/>
        <v>0</v>
      </c>
      <c r="V251" s="6">
        <f t="shared" si="113"/>
        <v>0</v>
      </c>
      <c r="W251" s="6">
        <f t="shared" ref="W251:W259" si="117">SUM(O251:V251)</f>
        <v>8.1149294926424771E-3</v>
      </c>
      <c r="Y251" s="11"/>
      <c r="Z251" s="5" t="s">
        <v>13</v>
      </c>
      <c r="AA251" s="6">
        <v>5.2508532500885671E-6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5.2508532500885671E-6</v>
      </c>
      <c r="AK251" s="11"/>
      <c r="AL251" s="5" t="s">
        <v>13</v>
      </c>
      <c r="AM251" s="6">
        <v>8.4013652001417079E-7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8.4013652001417079E-7</v>
      </c>
      <c r="AW251" s="11"/>
      <c r="AX251" s="5" t="s">
        <v>13</v>
      </c>
      <c r="AY251" s="6">
        <v>8.4844545192814996E-5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8.4844545192814996E-5</v>
      </c>
      <c r="BI251" s="11"/>
      <c r="BJ251" s="5" t="s">
        <v>13</v>
      </c>
      <c r="BK251" s="6">
        <v>1.3575127230850399E-5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1.3575127230850399E-5</v>
      </c>
      <c r="BU251" s="11"/>
      <c r="BV251" s="5" t="s">
        <v>13</v>
      </c>
      <c r="BW251" s="6">
        <v>5.0628213930572576E-2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0</v>
      </c>
      <c r="CE251" s="6">
        <v>5.0628213930572576E-2</v>
      </c>
      <c r="CG251" s="11"/>
      <c r="CH251" s="5" t="s">
        <v>13</v>
      </c>
      <c r="CI251" s="6">
        <v>8.1005142288916119E-3</v>
      </c>
      <c r="CJ251" s="6">
        <v>0</v>
      </c>
      <c r="CK251" s="6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8.1005142288916119E-3</v>
      </c>
    </row>
    <row r="252" spans="1:95" ht="18" x14ac:dyDescent="0.25">
      <c r="A252" s="11"/>
      <c r="B252" s="2" t="s">
        <v>14</v>
      </c>
      <c r="C252" s="3">
        <f t="shared" si="114"/>
        <v>5.8570287044616698E-4</v>
      </c>
      <c r="D252" s="4">
        <f t="shared" si="112"/>
        <v>3.2721237896940618</v>
      </c>
      <c r="E252" s="4">
        <f t="shared" si="112"/>
        <v>0</v>
      </c>
      <c r="F252" s="4">
        <f t="shared" si="112"/>
        <v>0.1392115980388563</v>
      </c>
      <c r="G252" s="4">
        <f t="shared" si="112"/>
        <v>8.1287863117138495E-2</v>
      </c>
      <c r="H252" s="4">
        <f t="shared" si="112"/>
        <v>0</v>
      </c>
      <c r="I252" s="4">
        <f t="shared" si="112"/>
        <v>0</v>
      </c>
      <c r="J252" s="4">
        <f t="shared" si="112"/>
        <v>0</v>
      </c>
      <c r="K252" s="4">
        <f t="shared" si="115"/>
        <v>3.4932089537205027</v>
      </c>
      <c r="M252" s="11"/>
      <c r="N252" s="2" t="s">
        <v>14</v>
      </c>
      <c r="O252" s="3">
        <f t="shared" si="116"/>
        <v>4.2170606672124018E-4</v>
      </c>
      <c r="P252" s="4">
        <f t="shared" si="113"/>
        <v>1.4724557053623279</v>
      </c>
      <c r="Q252" s="4">
        <f t="shared" si="113"/>
        <v>0</v>
      </c>
      <c r="R252" s="4">
        <f t="shared" si="113"/>
        <v>4.4547711372434018E-2</v>
      </c>
      <c r="S252" s="4">
        <f t="shared" si="113"/>
        <v>2.6012116197484319E-2</v>
      </c>
      <c r="T252" s="4">
        <f t="shared" si="113"/>
        <v>0</v>
      </c>
      <c r="U252" s="4">
        <f t="shared" si="113"/>
        <v>0</v>
      </c>
      <c r="V252" s="4">
        <f t="shared" si="113"/>
        <v>0</v>
      </c>
      <c r="W252" s="4">
        <f t="shared" si="117"/>
        <v>1.5434372389989675</v>
      </c>
      <c r="Y252" s="11"/>
      <c r="Z252" s="2" t="s">
        <v>14</v>
      </c>
      <c r="AA252" s="3">
        <v>0</v>
      </c>
      <c r="AB252" s="4">
        <v>6.2048991455815111E-4</v>
      </c>
      <c r="AC252" s="4">
        <v>0</v>
      </c>
      <c r="AD252" s="4">
        <v>1.7280653280375161E-2</v>
      </c>
      <c r="AE252" s="4">
        <v>0</v>
      </c>
      <c r="AF252" s="4">
        <v>0</v>
      </c>
      <c r="AG252" s="4">
        <v>0</v>
      </c>
      <c r="AH252" s="4">
        <v>0</v>
      </c>
      <c r="AI252" s="4">
        <v>1.790114319493331E-2</v>
      </c>
      <c r="AK252" s="11"/>
      <c r="AL252" s="2" t="s">
        <v>14</v>
      </c>
      <c r="AM252" s="3">
        <v>0</v>
      </c>
      <c r="AN252" s="4">
        <v>2.79220461551168E-4</v>
      </c>
      <c r="AO252" s="4">
        <v>0</v>
      </c>
      <c r="AP252" s="4">
        <v>5.5298090497200511E-3</v>
      </c>
      <c r="AQ252" s="4">
        <v>0</v>
      </c>
      <c r="AR252" s="4">
        <v>0</v>
      </c>
      <c r="AS252" s="4">
        <v>0</v>
      </c>
      <c r="AT252" s="4">
        <v>0</v>
      </c>
      <c r="AU252" s="4">
        <v>5.8090295112712192E-3</v>
      </c>
      <c r="AW252" s="11"/>
      <c r="AX252" s="2" t="s">
        <v>14</v>
      </c>
      <c r="AY252" s="3">
        <v>3.6078174808381052E-4</v>
      </c>
      <c r="AZ252" s="4">
        <v>2.3937255216140187E-2</v>
      </c>
      <c r="BA252" s="4">
        <v>0</v>
      </c>
      <c r="BB252" s="4">
        <v>0.12193094475848114</v>
      </c>
      <c r="BC252" s="4">
        <v>0</v>
      </c>
      <c r="BD252" s="4">
        <v>0</v>
      </c>
      <c r="BE252" s="4">
        <v>0</v>
      </c>
      <c r="BF252" s="4">
        <v>0</v>
      </c>
      <c r="BG252" s="4">
        <v>0.14622898172270513</v>
      </c>
      <c r="BI252" s="11"/>
      <c r="BJ252" s="2" t="s">
        <v>14</v>
      </c>
      <c r="BK252" s="3">
        <v>2.5976285862034358E-4</v>
      </c>
      <c r="BL252" s="4">
        <v>1.0771764847263084E-2</v>
      </c>
      <c r="BM252" s="4">
        <v>0</v>
      </c>
      <c r="BN252" s="4">
        <v>3.9017902322713967E-2</v>
      </c>
      <c r="BO252" s="4">
        <v>0</v>
      </c>
      <c r="BP252" s="4">
        <v>0</v>
      </c>
      <c r="BQ252" s="4">
        <v>0</v>
      </c>
      <c r="BR252" s="4">
        <v>0</v>
      </c>
      <c r="BS252" s="4">
        <v>5.0049430028597394E-2</v>
      </c>
      <c r="BU252" s="11"/>
      <c r="BV252" s="2" t="s">
        <v>14</v>
      </c>
      <c r="BW252" s="3">
        <v>2.2492112236235641E-4</v>
      </c>
      <c r="BX252" s="4">
        <v>3.2475660445633636</v>
      </c>
      <c r="BY252" s="4">
        <v>0</v>
      </c>
      <c r="BZ252" s="4">
        <v>0</v>
      </c>
      <c r="CA252" s="4">
        <v>8.1287863117138495E-2</v>
      </c>
      <c r="CB252" s="4">
        <v>0</v>
      </c>
      <c r="CC252" s="4">
        <v>0</v>
      </c>
      <c r="CD252" s="4">
        <v>0</v>
      </c>
      <c r="CE252" s="4">
        <v>3.3290788288028641</v>
      </c>
      <c r="CG252" s="11"/>
      <c r="CH252" s="2" t="s">
        <v>14</v>
      </c>
      <c r="CI252" s="3">
        <v>1.619432081008966E-4</v>
      </c>
      <c r="CJ252" s="4">
        <v>1.4614047200535136</v>
      </c>
      <c r="CK252" s="4">
        <v>0</v>
      </c>
      <c r="CL252" s="4">
        <v>0</v>
      </c>
      <c r="CM252" s="4">
        <v>2.6012116197484319E-2</v>
      </c>
      <c r="CN252" s="4">
        <v>0</v>
      </c>
      <c r="CO252" s="4">
        <v>0</v>
      </c>
      <c r="CP252" s="4">
        <v>0</v>
      </c>
      <c r="CQ252" s="4">
        <v>1.4875787794590987</v>
      </c>
    </row>
    <row r="253" spans="1:95" ht="18" x14ac:dyDescent="0.25">
      <c r="A253" s="11"/>
      <c r="B253" s="5" t="s">
        <v>15</v>
      </c>
      <c r="C253" s="6">
        <f t="shared" si="114"/>
        <v>0.17342084434695482</v>
      </c>
      <c r="D253" s="6">
        <f t="shared" si="112"/>
        <v>0</v>
      </c>
      <c r="E253" s="6">
        <f t="shared" si="112"/>
        <v>0</v>
      </c>
      <c r="F253" s="6">
        <f t="shared" si="112"/>
        <v>0</v>
      </c>
      <c r="G253" s="6">
        <f t="shared" si="112"/>
        <v>0</v>
      </c>
      <c r="H253" s="6">
        <f t="shared" si="112"/>
        <v>0</v>
      </c>
      <c r="I253" s="6">
        <f t="shared" si="112"/>
        <v>0</v>
      </c>
      <c r="J253" s="6">
        <f t="shared" si="112"/>
        <v>0</v>
      </c>
      <c r="K253" s="6">
        <f t="shared" si="115"/>
        <v>0.17342084434695482</v>
      </c>
      <c r="M253" s="11"/>
      <c r="N253" s="5" t="s">
        <v>15</v>
      </c>
      <c r="O253" s="6">
        <f t="shared" si="116"/>
        <v>0.11272354882552064</v>
      </c>
      <c r="P253" s="6">
        <f t="shared" si="113"/>
        <v>0</v>
      </c>
      <c r="Q253" s="6">
        <f t="shared" si="113"/>
        <v>0</v>
      </c>
      <c r="R253" s="6">
        <f t="shared" si="113"/>
        <v>0</v>
      </c>
      <c r="S253" s="6">
        <f t="shared" si="113"/>
        <v>0</v>
      </c>
      <c r="T253" s="6">
        <f t="shared" si="113"/>
        <v>0</v>
      </c>
      <c r="U253" s="6">
        <f t="shared" si="113"/>
        <v>0</v>
      </c>
      <c r="V253" s="6">
        <f t="shared" si="113"/>
        <v>0</v>
      </c>
      <c r="W253" s="6">
        <f t="shared" si="117"/>
        <v>0.11272354882552064</v>
      </c>
      <c r="Y253" s="11"/>
      <c r="Z253" s="5" t="s">
        <v>15</v>
      </c>
      <c r="AA253" s="6">
        <v>8.4356804650803849E-5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8.4356804650803849E-5</v>
      </c>
      <c r="AK253" s="11"/>
      <c r="AL253" s="5" t="s">
        <v>15</v>
      </c>
      <c r="AM253" s="6">
        <v>5.4831923023022507E-5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5.4831923023022507E-5</v>
      </c>
      <c r="AW253" s="11"/>
      <c r="AX253" s="5" t="s">
        <v>15</v>
      </c>
      <c r="AY253" s="6">
        <v>3.0719788901194889E-3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3.0719788901194889E-3</v>
      </c>
      <c r="BI253" s="11"/>
      <c r="BJ253" s="5" t="s">
        <v>15</v>
      </c>
      <c r="BK253" s="6">
        <v>1.9967862785776678E-3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1.9967862785776678E-3</v>
      </c>
      <c r="BU253" s="11"/>
      <c r="BV253" s="5" t="s">
        <v>15</v>
      </c>
      <c r="BW253" s="6">
        <v>0.17026450865218454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0</v>
      </c>
      <c r="CD253" s="6">
        <v>0</v>
      </c>
      <c r="CE253" s="6">
        <v>0.17026450865218454</v>
      </c>
      <c r="CG253" s="11"/>
      <c r="CH253" s="5" t="s">
        <v>15</v>
      </c>
      <c r="CI253" s="6">
        <v>0.11067193062391996</v>
      </c>
      <c r="CJ253" s="6">
        <v>0</v>
      </c>
      <c r="CK253" s="6">
        <v>0</v>
      </c>
      <c r="CL253" s="6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0.11067193062391996</v>
      </c>
    </row>
    <row r="254" spans="1:95" ht="18" x14ac:dyDescent="0.25">
      <c r="A254" s="11"/>
      <c r="B254" s="2" t="s">
        <v>16</v>
      </c>
      <c r="C254" s="3">
        <f t="shared" si="114"/>
        <v>0</v>
      </c>
      <c r="D254" s="4">
        <f t="shared" si="112"/>
        <v>0</v>
      </c>
      <c r="E254" s="4">
        <f t="shared" si="112"/>
        <v>0</v>
      </c>
      <c r="F254" s="4">
        <f t="shared" si="112"/>
        <v>0</v>
      </c>
      <c r="G254" s="4">
        <f t="shared" si="112"/>
        <v>0</v>
      </c>
      <c r="H254" s="4">
        <f t="shared" si="112"/>
        <v>0</v>
      </c>
      <c r="I254" s="4">
        <f t="shared" si="112"/>
        <v>0</v>
      </c>
      <c r="J254" s="4">
        <f t="shared" si="112"/>
        <v>0</v>
      </c>
      <c r="K254" s="4">
        <f t="shared" si="115"/>
        <v>0</v>
      </c>
      <c r="M254" s="11"/>
      <c r="N254" s="2" t="s">
        <v>16</v>
      </c>
      <c r="O254" s="3">
        <f t="shared" si="116"/>
        <v>0</v>
      </c>
      <c r="P254" s="4">
        <f t="shared" si="113"/>
        <v>0</v>
      </c>
      <c r="Q254" s="4">
        <f t="shared" si="113"/>
        <v>0</v>
      </c>
      <c r="R254" s="4">
        <f t="shared" si="113"/>
        <v>0</v>
      </c>
      <c r="S254" s="4">
        <f t="shared" si="113"/>
        <v>0</v>
      </c>
      <c r="T254" s="4">
        <f t="shared" si="113"/>
        <v>0</v>
      </c>
      <c r="U254" s="4">
        <f t="shared" si="113"/>
        <v>0</v>
      </c>
      <c r="V254" s="4">
        <f t="shared" si="113"/>
        <v>0</v>
      </c>
      <c r="W254" s="4">
        <f t="shared" si="117"/>
        <v>0</v>
      </c>
      <c r="Y254" s="11"/>
      <c r="Z254" s="2" t="s">
        <v>16</v>
      </c>
      <c r="AA254" s="3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K254" s="11"/>
      <c r="AL254" s="2" t="s">
        <v>16</v>
      </c>
      <c r="AM254" s="3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W254" s="11"/>
      <c r="AX254" s="2" t="s">
        <v>16</v>
      </c>
      <c r="AY254" s="3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I254" s="11"/>
      <c r="BJ254" s="2" t="s">
        <v>16</v>
      </c>
      <c r="BK254" s="3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U254" s="11"/>
      <c r="BV254" s="2" t="s">
        <v>16</v>
      </c>
      <c r="BW254" s="3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G254" s="11"/>
      <c r="CH254" s="2" t="s">
        <v>16</v>
      </c>
      <c r="CI254" s="3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</row>
    <row r="255" spans="1:95" ht="18" x14ac:dyDescent="0.25">
      <c r="A255" s="11"/>
      <c r="B255" s="5" t="s">
        <v>17</v>
      </c>
      <c r="C255" s="6">
        <f t="shared" si="114"/>
        <v>0.1124605611811782</v>
      </c>
      <c r="D255" s="6">
        <f t="shared" si="112"/>
        <v>0</v>
      </c>
      <c r="E255" s="6">
        <f t="shared" si="112"/>
        <v>0</v>
      </c>
      <c r="F255" s="6">
        <f t="shared" si="112"/>
        <v>0</v>
      </c>
      <c r="G255" s="6">
        <f t="shared" si="112"/>
        <v>0</v>
      </c>
      <c r="H255" s="6">
        <f t="shared" si="112"/>
        <v>0</v>
      </c>
      <c r="I255" s="6">
        <f t="shared" si="112"/>
        <v>0</v>
      </c>
      <c r="J255" s="6">
        <f t="shared" si="112"/>
        <v>0</v>
      </c>
      <c r="K255" s="6">
        <f t="shared" si="115"/>
        <v>0.1124605611811782</v>
      </c>
      <c r="M255" s="11"/>
      <c r="N255" s="5" t="s">
        <v>17</v>
      </c>
      <c r="O255" s="6">
        <f t="shared" si="116"/>
        <v>7.8722392826824736E-2</v>
      </c>
      <c r="P255" s="6">
        <f t="shared" si="113"/>
        <v>0</v>
      </c>
      <c r="Q255" s="6">
        <f t="shared" si="113"/>
        <v>0</v>
      </c>
      <c r="R255" s="6">
        <f t="shared" si="113"/>
        <v>0</v>
      </c>
      <c r="S255" s="6">
        <f t="shared" si="113"/>
        <v>0</v>
      </c>
      <c r="T255" s="6">
        <f t="shared" si="113"/>
        <v>0</v>
      </c>
      <c r="U255" s="6">
        <f t="shared" si="113"/>
        <v>0</v>
      </c>
      <c r="V255" s="6">
        <f t="shared" si="113"/>
        <v>0</v>
      </c>
      <c r="W255" s="6">
        <f t="shared" si="117"/>
        <v>7.8722392826824736E-2</v>
      </c>
      <c r="Y255" s="11"/>
      <c r="Z255" s="5" t="s">
        <v>17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K255" s="11"/>
      <c r="AL255" s="5" t="s">
        <v>17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W255" s="11"/>
      <c r="AX255" s="5" t="s">
        <v>17</v>
      </c>
      <c r="AY255" s="6">
        <v>0</v>
      </c>
      <c r="AZ255" s="6">
        <v>0</v>
      </c>
      <c r="BA255" s="6">
        <v>0</v>
      </c>
      <c r="BB255" s="6">
        <v>0</v>
      </c>
      <c r="BC255" s="6">
        <v>0</v>
      </c>
      <c r="BD255" s="6">
        <v>0</v>
      </c>
      <c r="BE255" s="6">
        <v>0</v>
      </c>
      <c r="BF255" s="6">
        <v>0</v>
      </c>
      <c r="BG255" s="6">
        <v>0</v>
      </c>
      <c r="BI255" s="11"/>
      <c r="BJ255" s="5" t="s">
        <v>17</v>
      </c>
      <c r="BK255" s="6">
        <v>0</v>
      </c>
      <c r="BL255" s="6">
        <v>0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  <c r="BS255" s="6">
        <v>0</v>
      </c>
      <c r="BU255" s="11"/>
      <c r="BV255" s="5" t="s">
        <v>17</v>
      </c>
      <c r="BW255" s="6">
        <v>0.1124605611811782</v>
      </c>
      <c r="BX255" s="6">
        <v>0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0</v>
      </c>
      <c r="CE255" s="6">
        <v>0.1124605611811782</v>
      </c>
      <c r="CG255" s="11"/>
      <c r="CH255" s="5" t="s">
        <v>17</v>
      </c>
      <c r="CI255" s="6">
        <v>7.8722392826824736E-2</v>
      </c>
      <c r="CJ255" s="6">
        <v>0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7.8722392826824736E-2</v>
      </c>
    </row>
    <row r="256" spans="1:95" ht="18" x14ac:dyDescent="0.25">
      <c r="A256" s="11"/>
      <c r="B256" s="2" t="s">
        <v>18</v>
      </c>
      <c r="C256" s="3">
        <f t="shared" si="114"/>
        <v>7.1420697576551218E-3</v>
      </c>
      <c r="D256" s="4">
        <f t="shared" si="112"/>
        <v>0</v>
      </c>
      <c r="E256" s="4">
        <f t="shared" si="112"/>
        <v>0</v>
      </c>
      <c r="F256" s="4">
        <f t="shared" si="112"/>
        <v>0</v>
      </c>
      <c r="G256" s="4">
        <f t="shared" si="112"/>
        <v>0</v>
      </c>
      <c r="H256" s="4">
        <f t="shared" si="112"/>
        <v>0</v>
      </c>
      <c r="I256" s="3">
        <f t="shared" si="112"/>
        <v>0</v>
      </c>
      <c r="J256" s="3">
        <f t="shared" si="112"/>
        <v>0</v>
      </c>
      <c r="K256" s="3">
        <f t="shared" si="115"/>
        <v>7.1420697576551218E-3</v>
      </c>
      <c r="M256" s="11"/>
      <c r="N256" s="2" t="s">
        <v>18</v>
      </c>
      <c r="O256" s="3">
        <f t="shared" si="116"/>
        <v>5.3565523182413418E-3</v>
      </c>
      <c r="P256" s="4">
        <f t="shared" si="113"/>
        <v>0</v>
      </c>
      <c r="Q256" s="4">
        <f t="shared" si="113"/>
        <v>0</v>
      </c>
      <c r="R256" s="4">
        <f t="shared" si="113"/>
        <v>0</v>
      </c>
      <c r="S256" s="4">
        <f t="shared" si="113"/>
        <v>0</v>
      </c>
      <c r="T256" s="4">
        <f t="shared" si="113"/>
        <v>0</v>
      </c>
      <c r="U256" s="3">
        <f t="shared" si="113"/>
        <v>0</v>
      </c>
      <c r="V256" s="3">
        <f t="shared" si="113"/>
        <v>0</v>
      </c>
      <c r="W256" s="3">
        <f t="shared" si="117"/>
        <v>5.3565523182413418E-3</v>
      </c>
      <c r="Y256" s="11"/>
      <c r="Z256" s="2" t="s">
        <v>18</v>
      </c>
      <c r="AA256" s="3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3">
        <v>0</v>
      </c>
      <c r="AH256" s="3">
        <v>0</v>
      </c>
      <c r="AI256" s="3">
        <v>0</v>
      </c>
      <c r="AK256" s="11"/>
      <c r="AL256" s="2" t="s">
        <v>18</v>
      </c>
      <c r="AM256" s="3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3">
        <v>0</v>
      </c>
      <c r="AT256" s="3">
        <v>0</v>
      </c>
      <c r="AU256" s="3">
        <v>0</v>
      </c>
      <c r="AW256" s="11"/>
      <c r="AX256" s="2" t="s">
        <v>18</v>
      </c>
      <c r="AY256" s="3">
        <v>3.8619700565374251E-3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3">
        <v>0</v>
      </c>
      <c r="BF256" s="3">
        <v>0</v>
      </c>
      <c r="BG256" s="3">
        <v>3.8619700565374251E-3</v>
      </c>
      <c r="BI256" s="11"/>
      <c r="BJ256" s="2" t="s">
        <v>18</v>
      </c>
      <c r="BK256" s="3">
        <v>2.8964775424030688E-3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3">
        <v>0</v>
      </c>
      <c r="BR256" s="3">
        <v>0</v>
      </c>
      <c r="BS256" s="3">
        <v>2.8964775424030688E-3</v>
      </c>
      <c r="BU256" s="11"/>
      <c r="BV256" s="2" t="s">
        <v>18</v>
      </c>
      <c r="BW256" s="3">
        <v>3.2800997011176972E-3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3">
        <v>0</v>
      </c>
      <c r="CD256" s="3">
        <v>0</v>
      </c>
      <c r="CE256" s="3">
        <v>3.2800997011176972E-3</v>
      </c>
      <c r="CG256" s="11"/>
      <c r="CH256" s="2" t="s">
        <v>18</v>
      </c>
      <c r="CI256" s="3">
        <v>2.460074775838273E-3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3">
        <v>0</v>
      </c>
      <c r="CP256" s="3">
        <v>0</v>
      </c>
      <c r="CQ256" s="3">
        <v>2.460074775838273E-3</v>
      </c>
    </row>
    <row r="257" spans="1:95" ht="18" x14ac:dyDescent="0.25">
      <c r="A257" s="11"/>
      <c r="B257" s="5" t="s">
        <v>19</v>
      </c>
      <c r="C257" s="6">
        <f t="shared" si="114"/>
        <v>5.6170022601127172E-3</v>
      </c>
      <c r="D257" s="6">
        <f t="shared" si="112"/>
        <v>0</v>
      </c>
      <c r="E257" s="6">
        <f t="shared" si="112"/>
        <v>0</v>
      </c>
      <c r="F257" s="6">
        <f t="shared" si="112"/>
        <v>0</v>
      </c>
      <c r="G257" s="6">
        <f t="shared" si="112"/>
        <v>0</v>
      </c>
      <c r="H257" s="6">
        <f t="shared" si="112"/>
        <v>0</v>
      </c>
      <c r="I257" s="6">
        <f t="shared" si="112"/>
        <v>0</v>
      </c>
      <c r="J257" s="6">
        <f t="shared" si="112"/>
        <v>0</v>
      </c>
      <c r="K257" s="6">
        <f t="shared" si="115"/>
        <v>5.6170022601127172E-3</v>
      </c>
      <c r="M257" s="11"/>
      <c r="N257" s="5" t="s">
        <v>19</v>
      </c>
      <c r="O257" s="6">
        <f t="shared" si="116"/>
        <v>4.0442416272811563E-3</v>
      </c>
      <c r="P257" s="6">
        <f t="shared" si="113"/>
        <v>0</v>
      </c>
      <c r="Q257" s="6">
        <f t="shared" si="113"/>
        <v>0</v>
      </c>
      <c r="R257" s="6">
        <f t="shared" si="113"/>
        <v>0</v>
      </c>
      <c r="S257" s="6">
        <f t="shared" si="113"/>
        <v>0</v>
      </c>
      <c r="T257" s="6">
        <f t="shared" si="113"/>
        <v>0</v>
      </c>
      <c r="U257" s="6">
        <f t="shared" si="113"/>
        <v>0</v>
      </c>
      <c r="V257" s="6">
        <f t="shared" si="113"/>
        <v>0</v>
      </c>
      <c r="W257" s="6">
        <f t="shared" si="117"/>
        <v>4.0442416272811563E-3</v>
      </c>
      <c r="Y257" s="11"/>
      <c r="Z257" s="5" t="s">
        <v>19</v>
      </c>
      <c r="AA257" s="6">
        <v>8.6092348773229036E-5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8.6092348773229036E-5</v>
      </c>
      <c r="AK257" s="11"/>
      <c r="AL257" s="5" t="s">
        <v>19</v>
      </c>
      <c r="AM257" s="6">
        <v>6.198649111672491E-5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6.198649111672491E-5</v>
      </c>
      <c r="AW257" s="11"/>
      <c r="AX257" s="5" t="s">
        <v>19</v>
      </c>
      <c r="AY257" s="6">
        <v>3.6475288207911221E-4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3.6475288207911221E-4</v>
      </c>
      <c r="BI257" s="11"/>
      <c r="BJ257" s="5" t="s">
        <v>19</v>
      </c>
      <c r="BK257" s="6">
        <v>2.6262207509696078E-4</v>
      </c>
      <c r="BL257" s="6">
        <v>0</v>
      </c>
      <c r="BM257" s="6">
        <v>0</v>
      </c>
      <c r="BN257" s="6">
        <v>0</v>
      </c>
      <c r="BO257" s="6">
        <v>0</v>
      </c>
      <c r="BP257" s="6">
        <v>0</v>
      </c>
      <c r="BQ257" s="6">
        <v>0</v>
      </c>
      <c r="BR257" s="6">
        <v>0</v>
      </c>
      <c r="BS257" s="6">
        <v>2.6262207509696078E-4</v>
      </c>
      <c r="BU257" s="11"/>
      <c r="BV257" s="5" t="s">
        <v>19</v>
      </c>
      <c r="BW257" s="6">
        <v>5.1661570292603756E-3</v>
      </c>
      <c r="BX257" s="6">
        <v>0</v>
      </c>
      <c r="BY257" s="6">
        <v>0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5.1661570292603756E-3</v>
      </c>
      <c r="CG257" s="11"/>
      <c r="CH257" s="5" t="s">
        <v>19</v>
      </c>
      <c r="CI257" s="6">
        <v>3.7196330610674705E-3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3.7196330610674705E-3</v>
      </c>
    </row>
    <row r="258" spans="1:95" ht="18" x14ac:dyDescent="0.25">
      <c r="A258" s="11"/>
      <c r="B258" s="2" t="s">
        <v>20</v>
      </c>
      <c r="C258" s="3">
        <f t="shared" si="114"/>
        <v>0.21564744474548075</v>
      </c>
      <c r="D258" s="4">
        <f t="shared" si="112"/>
        <v>0</v>
      </c>
      <c r="E258" s="4">
        <f t="shared" si="112"/>
        <v>0</v>
      </c>
      <c r="F258" s="4">
        <f t="shared" si="112"/>
        <v>0</v>
      </c>
      <c r="G258" s="4">
        <f t="shared" si="112"/>
        <v>0</v>
      </c>
      <c r="H258" s="4">
        <f t="shared" si="112"/>
        <v>0</v>
      </c>
      <c r="I258" s="4">
        <f t="shared" si="112"/>
        <v>2.2140835755898023E-3</v>
      </c>
      <c r="J258" s="4">
        <f t="shared" si="112"/>
        <v>1.1656924715384201E-2</v>
      </c>
      <c r="K258" s="4">
        <f t="shared" si="115"/>
        <v>0.22951845303645477</v>
      </c>
      <c r="M258" s="11"/>
      <c r="N258" s="2" t="s">
        <v>20</v>
      </c>
      <c r="O258" s="3">
        <f t="shared" si="116"/>
        <v>0.15095321132183653</v>
      </c>
      <c r="P258" s="4">
        <f t="shared" si="113"/>
        <v>0</v>
      </c>
      <c r="Q258" s="4">
        <f t="shared" si="113"/>
        <v>0</v>
      </c>
      <c r="R258" s="4">
        <f t="shared" si="113"/>
        <v>0</v>
      </c>
      <c r="S258" s="4">
        <f t="shared" si="113"/>
        <v>0</v>
      </c>
      <c r="T258" s="4">
        <f t="shared" si="113"/>
        <v>0</v>
      </c>
      <c r="U258" s="4">
        <f t="shared" si="113"/>
        <v>6.1994340116514469E-4</v>
      </c>
      <c r="V258" s="4">
        <f t="shared" si="113"/>
        <v>5.0124776276152059E-3</v>
      </c>
      <c r="W258" s="4">
        <f t="shared" si="117"/>
        <v>0.15658563235061687</v>
      </c>
      <c r="Y258" s="11"/>
      <c r="Z258" s="2" t="s">
        <v>20</v>
      </c>
      <c r="AA258" s="3">
        <v>1.4946588328685595E-6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1.1135273860082736E-4</v>
      </c>
      <c r="AH258" s="4">
        <v>2.0714135877623133E-5</v>
      </c>
      <c r="AI258" s="4">
        <v>1.3356153331131905E-4</v>
      </c>
      <c r="AK258" s="11"/>
      <c r="AL258" s="2" t="s">
        <v>20</v>
      </c>
      <c r="AM258" s="3">
        <v>1.0462611830079915E-6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3.1178766808231663E-5</v>
      </c>
      <c r="AT258" s="4">
        <v>8.9070784273779474E-6</v>
      </c>
      <c r="AU258" s="4">
        <v>4.1132106418617603E-5</v>
      </c>
      <c r="AW258" s="11"/>
      <c r="AX258" s="2" t="s">
        <v>20</v>
      </c>
      <c r="AY258" s="3">
        <v>4.2433256584054044E-2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2.1027308369889748E-3</v>
      </c>
      <c r="BF258" s="4">
        <v>4.8824277492964443E-3</v>
      </c>
      <c r="BG258" s="4">
        <v>4.9418415170339465E-2</v>
      </c>
      <c r="BI258" s="11"/>
      <c r="BJ258" s="2" t="s">
        <v>20</v>
      </c>
      <c r="BK258" s="3">
        <v>2.970327960883783E-2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5.88764634356913E-4</v>
      </c>
      <c r="BR258" s="4">
        <v>2.099443932197471E-3</v>
      </c>
      <c r="BS258" s="4">
        <v>3.2391488175392211E-2</v>
      </c>
      <c r="BU258" s="11"/>
      <c r="BV258" s="2" t="s">
        <v>20</v>
      </c>
      <c r="BW258" s="3">
        <v>0.17321269350259386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6.7537828302101331E-3</v>
      </c>
      <c r="CE258" s="4">
        <v>0.17996647633280399</v>
      </c>
      <c r="CG258" s="11"/>
      <c r="CH258" s="2" t="s">
        <v>20</v>
      </c>
      <c r="CI258" s="3">
        <v>0.1212488854518157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2.9041266169903572E-3</v>
      </c>
      <c r="CQ258" s="4">
        <v>0.12415301206880605</v>
      </c>
    </row>
    <row r="259" spans="1:95" ht="18" x14ac:dyDescent="0.25">
      <c r="A259" s="11"/>
      <c r="B259" s="5" t="s">
        <v>21</v>
      </c>
      <c r="C259" s="6">
        <f t="shared" si="114"/>
        <v>0.59362031421113037</v>
      </c>
      <c r="D259" s="6">
        <f t="shared" si="112"/>
        <v>0</v>
      </c>
      <c r="E259" s="6">
        <f t="shared" si="112"/>
        <v>0</v>
      </c>
      <c r="F259" s="6">
        <f t="shared" si="112"/>
        <v>0</v>
      </c>
      <c r="G259" s="6">
        <f t="shared" si="112"/>
        <v>0</v>
      </c>
      <c r="H259" s="6">
        <f t="shared" si="112"/>
        <v>0</v>
      </c>
      <c r="I259" s="6">
        <f t="shared" si="112"/>
        <v>0</v>
      </c>
      <c r="J259" s="6">
        <f t="shared" si="112"/>
        <v>0</v>
      </c>
      <c r="K259" s="6">
        <f t="shared" si="115"/>
        <v>0.59362031421113037</v>
      </c>
      <c r="M259" s="11"/>
      <c r="N259" s="5" t="s">
        <v>21</v>
      </c>
      <c r="O259" s="6">
        <f t="shared" si="116"/>
        <v>0.44521523565834775</v>
      </c>
      <c r="P259" s="6">
        <f t="shared" si="113"/>
        <v>0</v>
      </c>
      <c r="Q259" s="6">
        <f t="shared" si="113"/>
        <v>0</v>
      </c>
      <c r="R259" s="6">
        <f t="shared" si="113"/>
        <v>0</v>
      </c>
      <c r="S259" s="6">
        <f t="shared" si="113"/>
        <v>0</v>
      </c>
      <c r="T259" s="6">
        <f t="shared" si="113"/>
        <v>0</v>
      </c>
      <c r="U259" s="6">
        <f t="shared" si="113"/>
        <v>0</v>
      </c>
      <c r="V259" s="6">
        <f t="shared" si="113"/>
        <v>0</v>
      </c>
      <c r="W259" s="6">
        <f t="shared" si="117"/>
        <v>0.44521523565834775</v>
      </c>
      <c r="Y259" s="11"/>
      <c r="Z259" s="5" t="s">
        <v>21</v>
      </c>
      <c r="AA259" s="6">
        <v>1.6537392258680642E-4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1.6537392258680642E-4</v>
      </c>
      <c r="AK259" s="11"/>
      <c r="AL259" s="5" t="s">
        <v>21</v>
      </c>
      <c r="AM259" s="6">
        <v>1.2403044194010481E-4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1.2403044194010481E-4</v>
      </c>
      <c r="AW259" s="11"/>
      <c r="AX259" s="5" t="s">
        <v>21</v>
      </c>
      <c r="AY259" s="6">
        <v>1.0942360424581432E-2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1.0942360424581432E-2</v>
      </c>
      <c r="BI259" s="11"/>
      <c r="BJ259" s="5" t="s">
        <v>21</v>
      </c>
      <c r="BK259" s="6">
        <v>8.2067703184360748E-3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8.2067703184360748E-3</v>
      </c>
      <c r="BU259" s="11"/>
      <c r="BV259" s="5" t="s">
        <v>21</v>
      </c>
      <c r="BW259" s="6">
        <v>0.5825125798639621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0.5825125798639621</v>
      </c>
      <c r="CG259" s="11"/>
      <c r="CH259" s="5" t="s">
        <v>21</v>
      </c>
      <c r="CI259" s="6">
        <v>0.43688443489797157</v>
      </c>
      <c r="CJ259" s="6">
        <v>0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0.43688443489797157</v>
      </c>
    </row>
    <row r="260" spans="1:95" ht="15.75" thickBot="1" x14ac:dyDescent="0.3">
      <c r="A260" s="12"/>
      <c r="B260" s="7" t="s">
        <v>10</v>
      </c>
      <c r="C260" s="8">
        <f t="shared" ref="C260:J260" si="118">SUM(C250:C259)</f>
        <v>1.1725625893235216</v>
      </c>
      <c r="D260" s="8">
        <f t="shared" si="118"/>
        <v>3.2721237896940618</v>
      </c>
      <c r="E260" s="8">
        <f t="shared" si="118"/>
        <v>0</v>
      </c>
      <c r="F260" s="8">
        <f t="shared" si="118"/>
        <v>0.1392115980388563</v>
      </c>
      <c r="G260" s="8">
        <f t="shared" si="118"/>
        <v>8.1287863117138495E-2</v>
      </c>
      <c r="H260" s="8">
        <f t="shared" si="118"/>
        <v>0</v>
      </c>
      <c r="I260" s="8">
        <f t="shared" si="118"/>
        <v>18.477685914566603</v>
      </c>
      <c r="J260" s="8">
        <f t="shared" si="118"/>
        <v>482.23367714204164</v>
      </c>
      <c r="K260" s="8">
        <f>SUM(K250:K259)</f>
        <v>505.37654889678186</v>
      </c>
      <c r="M260" s="12"/>
      <c r="N260" s="7" t="s">
        <v>10</v>
      </c>
      <c r="O260" s="8">
        <f t="shared" ref="O260:V260" si="119">SUM(O250:O259)</f>
        <v>0.81375426308938315</v>
      </c>
      <c r="P260" s="8">
        <f t="shared" si="119"/>
        <v>1.4724557053623279</v>
      </c>
      <c r="Q260" s="8">
        <f t="shared" si="119"/>
        <v>0</v>
      </c>
      <c r="R260" s="8">
        <f t="shared" si="119"/>
        <v>4.4547711372434018E-2</v>
      </c>
      <c r="S260" s="8">
        <f t="shared" si="119"/>
        <v>2.6012116197484319E-2</v>
      </c>
      <c r="T260" s="8">
        <f t="shared" si="119"/>
        <v>0</v>
      </c>
      <c r="U260" s="8">
        <f t="shared" si="119"/>
        <v>5.5432614926984698</v>
      </c>
      <c r="V260" s="8">
        <f t="shared" si="119"/>
        <v>221.82714177759769</v>
      </c>
      <c r="W260" s="8">
        <f>SUM(W250:W259)</f>
        <v>229.72717306631776</v>
      </c>
      <c r="Y260" s="12"/>
      <c r="Z260" s="7" t="s">
        <v>10</v>
      </c>
      <c r="AA260" s="8">
        <v>6.8357500081275835E-4</v>
      </c>
      <c r="AB260" s="8">
        <v>6.2048991455815111E-4</v>
      </c>
      <c r="AC260" s="8">
        <v>0</v>
      </c>
      <c r="AD260" s="8">
        <v>1.7280653280375161E-2</v>
      </c>
      <c r="AE260" s="8">
        <v>0</v>
      </c>
      <c r="AF260" s="8">
        <v>0</v>
      </c>
      <c r="AG260" s="8">
        <v>2.3949791131237894E-2</v>
      </c>
      <c r="AH260" s="8">
        <v>1.82138830997325E-2</v>
      </c>
      <c r="AI260" s="8">
        <v>6.0748392426716459E-2</v>
      </c>
      <c r="AK260" s="12"/>
      <c r="AL260" s="7" t="s">
        <v>10</v>
      </c>
      <c r="AM260" s="8">
        <v>4.4733910141425156E-4</v>
      </c>
      <c r="AN260" s="8">
        <v>2.79220461551168E-4</v>
      </c>
      <c r="AO260" s="8">
        <v>0</v>
      </c>
      <c r="AP260" s="8">
        <v>5.5298090497200511E-3</v>
      </c>
      <c r="AQ260" s="8">
        <v>0</v>
      </c>
      <c r="AR260" s="8">
        <v>0</v>
      </c>
      <c r="AS260" s="8">
        <v>7.1827102845993503E-3</v>
      </c>
      <c r="AT260" s="8">
        <v>8.3777648018006218E-3</v>
      </c>
      <c r="AU260" s="8">
        <v>2.1816843699085438E-2</v>
      </c>
      <c r="AW260" s="12"/>
      <c r="AX260" s="7" t="s">
        <v>10</v>
      </c>
      <c r="AY260" s="8">
        <v>7.4129279339477133E-2</v>
      </c>
      <c r="AZ260" s="8">
        <v>2.3937255216140187E-2</v>
      </c>
      <c r="BA260" s="8">
        <v>0</v>
      </c>
      <c r="BB260" s="8">
        <v>0.12193094475848114</v>
      </c>
      <c r="BC260" s="8">
        <v>0</v>
      </c>
      <c r="BD260" s="8">
        <v>0</v>
      </c>
      <c r="BE260" s="8">
        <v>0.52285506549174154</v>
      </c>
      <c r="BF260" s="8">
        <v>0.10085738919906249</v>
      </c>
      <c r="BG260" s="8">
        <v>0.84370993400490257</v>
      </c>
      <c r="BI260" s="12"/>
      <c r="BJ260" s="7" t="s">
        <v>10</v>
      </c>
      <c r="BK260" s="8">
        <v>5.133711491353872E-2</v>
      </c>
      <c r="BL260" s="8">
        <v>1.0771764847263084E-2</v>
      </c>
      <c r="BM260" s="8">
        <v>0</v>
      </c>
      <c r="BN260" s="8">
        <v>3.9017902322713967E-2</v>
      </c>
      <c r="BO260" s="8">
        <v>0</v>
      </c>
      <c r="BP260" s="8">
        <v>0</v>
      </c>
      <c r="BQ260" s="8">
        <v>0.1568144650307827</v>
      </c>
      <c r="BR260" s="8">
        <v>4.6247926199089857E-2</v>
      </c>
      <c r="BS260" s="8">
        <v>0.30418917331338841</v>
      </c>
      <c r="BU260" s="12"/>
      <c r="BV260" s="7" t="s">
        <v>10</v>
      </c>
      <c r="BW260" s="8">
        <v>1.0977497349832317</v>
      </c>
      <c r="BX260" s="8">
        <v>3.2475660445633636</v>
      </c>
      <c r="BY260" s="8">
        <v>0</v>
      </c>
      <c r="BZ260" s="8">
        <v>0</v>
      </c>
      <c r="CA260" s="8">
        <v>8.1287863117138495E-2</v>
      </c>
      <c r="CB260" s="8">
        <v>0</v>
      </c>
      <c r="CC260" s="8">
        <v>17.930881057943623</v>
      </c>
      <c r="CD260" s="8">
        <v>482.11460586974283</v>
      </c>
      <c r="CE260" s="8">
        <v>504.47209057035019</v>
      </c>
      <c r="CG260" s="12"/>
      <c r="CH260" s="7" t="s">
        <v>10</v>
      </c>
      <c r="CI260" s="8">
        <v>0.76196980907443024</v>
      </c>
      <c r="CJ260" s="8">
        <v>1.4614047200535136</v>
      </c>
      <c r="CK260" s="8">
        <v>0</v>
      </c>
      <c r="CL260" s="8">
        <v>0</v>
      </c>
      <c r="CM260" s="8">
        <v>2.6012116197484319E-2</v>
      </c>
      <c r="CN260" s="8">
        <v>0</v>
      </c>
      <c r="CO260" s="8">
        <v>5.379264317383087</v>
      </c>
      <c r="CP260" s="8">
        <v>221.7725160865968</v>
      </c>
      <c r="CQ260" s="8">
        <v>229.40116704930526</v>
      </c>
    </row>
    <row r="264" spans="1:95" ht="15.75" thickBot="1" x14ac:dyDescent="0.3"/>
    <row r="265" spans="1:95" x14ac:dyDescent="0.25">
      <c r="A265" s="16" t="str">
        <f>+Y265</f>
        <v>DEPARTAMENTO DE LORETO</v>
      </c>
      <c r="B265" s="16"/>
      <c r="C265" s="15" t="s">
        <v>2</v>
      </c>
      <c r="D265" s="15"/>
      <c r="E265" s="15"/>
      <c r="F265" s="15"/>
      <c r="G265" s="15"/>
      <c r="H265" s="15"/>
      <c r="I265" s="15"/>
      <c r="J265" s="15"/>
      <c r="K265" s="15"/>
      <c r="M265" s="16" t="str">
        <f>+A265</f>
        <v>DEPARTAMENTO DE LORETO</v>
      </c>
      <c r="N265" s="16"/>
      <c r="O265" s="15" t="s">
        <v>2</v>
      </c>
      <c r="P265" s="15"/>
      <c r="Q265" s="15"/>
      <c r="R265" s="15"/>
      <c r="S265" s="15"/>
      <c r="T265" s="15"/>
      <c r="U265" s="15"/>
      <c r="V265" s="15"/>
      <c r="W265" s="15"/>
      <c r="Y265" s="16" t="s">
        <v>48</v>
      </c>
      <c r="Z265" s="16"/>
      <c r="AA265" s="15" t="s">
        <v>2</v>
      </c>
      <c r="AB265" s="15"/>
      <c r="AC265" s="15"/>
      <c r="AD265" s="15"/>
      <c r="AE265" s="15"/>
      <c r="AF265" s="15"/>
      <c r="AG265" s="15"/>
      <c r="AH265" s="15"/>
      <c r="AI265" s="15"/>
      <c r="AK265" s="16" t="s">
        <v>48</v>
      </c>
      <c r="AL265" s="16"/>
      <c r="AM265" s="15" t="s">
        <v>2</v>
      </c>
      <c r="AN265" s="15"/>
      <c r="AO265" s="15"/>
      <c r="AP265" s="15"/>
      <c r="AQ265" s="15"/>
      <c r="AR265" s="15"/>
      <c r="AS265" s="15"/>
      <c r="AT265" s="15"/>
      <c r="AU265" s="15"/>
      <c r="AW265" s="16" t="s">
        <v>48</v>
      </c>
      <c r="AX265" s="16"/>
      <c r="AY265" s="15" t="s">
        <v>2</v>
      </c>
      <c r="AZ265" s="15"/>
      <c r="BA265" s="15"/>
      <c r="BB265" s="15"/>
      <c r="BC265" s="15"/>
      <c r="BD265" s="15"/>
      <c r="BE265" s="15"/>
      <c r="BF265" s="15"/>
      <c r="BG265" s="15"/>
      <c r="BI265" s="16" t="s">
        <v>48</v>
      </c>
      <c r="BJ265" s="16"/>
      <c r="BK265" s="15" t="s">
        <v>2</v>
      </c>
      <c r="BL265" s="15"/>
      <c r="BM265" s="15"/>
      <c r="BN265" s="15"/>
      <c r="BO265" s="15"/>
      <c r="BP265" s="15"/>
      <c r="BQ265" s="15"/>
      <c r="BR265" s="15"/>
      <c r="BS265" s="15"/>
      <c r="BU265" s="16" t="s">
        <v>48</v>
      </c>
      <c r="BV265" s="16"/>
      <c r="BW265" s="15" t="s">
        <v>2</v>
      </c>
      <c r="BX265" s="15"/>
      <c r="BY265" s="15"/>
      <c r="BZ265" s="15"/>
      <c r="CA265" s="15"/>
      <c r="CB265" s="15"/>
      <c r="CC265" s="15"/>
      <c r="CD265" s="15"/>
      <c r="CE265" s="15"/>
      <c r="CG265" s="16" t="s">
        <v>48</v>
      </c>
      <c r="CH265" s="16"/>
      <c r="CI265" s="15" t="s">
        <v>2</v>
      </c>
      <c r="CJ265" s="15"/>
      <c r="CK265" s="15"/>
      <c r="CL265" s="15"/>
      <c r="CM265" s="15"/>
      <c r="CN265" s="15"/>
      <c r="CO265" s="15"/>
      <c r="CP265" s="15"/>
      <c r="CQ265" s="15"/>
    </row>
    <row r="266" spans="1:95" x14ac:dyDescent="0.25">
      <c r="A266" s="14" t="s">
        <v>0</v>
      </c>
      <c r="B266" s="14"/>
      <c r="C266" s="1" t="s">
        <v>64</v>
      </c>
      <c r="D266" s="1" t="s">
        <v>3</v>
      </c>
      <c r="E266" s="1" t="s">
        <v>4</v>
      </c>
      <c r="F266" s="1" t="s">
        <v>5</v>
      </c>
      <c r="G266" s="1" t="s">
        <v>6</v>
      </c>
      <c r="H266" s="1" t="s">
        <v>7</v>
      </c>
      <c r="I266" s="1" t="s">
        <v>8</v>
      </c>
      <c r="J266" s="1" t="s">
        <v>9</v>
      </c>
      <c r="K266" s="1" t="s">
        <v>10</v>
      </c>
      <c r="M266" s="14" t="s">
        <v>1</v>
      </c>
      <c r="N266" s="14"/>
      <c r="O266" s="1" t="s">
        <v>64</v>
      </c>
      <c r="P266" s="1" t="s">
        <v>3</v>
      </c>
      <c r="Q266" s="1" t="s">
        <v>4</v>
      </c>
      <c r="R266" s="1" t="s">
        <v>5</v>
      </c>
      <c r="S266" s="1" t="s">
        <v>6</v>
      </c>
      <c r="T266" s="1" t="s">
        <v>7</v>
      </c>
      <c r="U266" s="1" t="s">
        <v>8</v>
      </c>
      <c r="V266" s="1" t="s">
        <v>9</v>
      </c>
      <c r="W266" s="1" t="s">
        <v>10</v>
      </c>
      <c r="Y266" s="14" t="s">
        <v>0</v>
      </c>
      <c r="Z266" s="14"/>
      <c r="AA266" s="1" t="s">
        <v>64</v>
      </c>
      <c r="AB266" s="1" t="s">
        <v>3</v>
      </c>
      <c r="AC266" s="1" t="s">
        <v>4</v>
      </c>
      <c r="AD266" s="1" t="s">
        <v>5</v>
      </c>
      <c r="AE266" s="1" t="s">
        <v>6</v>
      </c>
      <c r="AF266" s="1" t="s">
        <v>7</v>
      </c>
      <c r="AG266" s="1" t="s">
        <v>8</v>
      </c>
      <c r="AH266" s="1" t="s">
        <v>9</v>
      </c>
      <c r="AI266" s="1" t="s">
        <v>10</v>
      </c>
      <c r="AK266" s="14" t="s">
        <v>1</v>
      </c>
      <c r="AL266" s="14"/>
      <c r="AM266" s="1" t="s">
        <v>64</v>
      </c>
      <c r="AN266" s="1" t="s">
        <v>3</v>
      </c>
      <c r="AO266" s="1" t="s">
        <v>4</v>
      </c>
      <c r="AP266" s="1" t="s">
        <v>5</v>
      </c>
      <c r="AQ266" s="1" t="s">
        <v>6</v>
      </c>
      <c r="AR266" s="1" t="s">
        <v>7</v>
      </c>
      <c r="AS266" s="1" t="s">
        <v>8</v>
      </c>
      <c r="AT266" s="1" t="s">
        <v>9</v>
      </c>
      <c r="AU266" s="1" t="s">
        <v>10</v>
      </c>
      <c r="AW266" s="14" t="s">
        <v>0</v>
      </c>
      <c r="AX266" s="14"/>
      <c r="AY266" s="1" t="s">
        <v>64</v>
      </c>
      <c r="AZ266" s="1" t="s">
        <v>3</v>
      </c>
      <c r="BA266" s="1" t="s">
        <v>4</v>
      </c>
      <c r="BB266" s="1" t="s">
        <v>5</v>
      </c>
      <c r="BC266" s="1" t="s">
        <v>6</v>
      </c>
      <c r="BD266" s="1" t="s">
        <v>7</v>
      </c>
      <c r="BE266" s="1" t="s">
        <v>8</v>
      </c>
      <c r="BF266" s="1" t="s">
        <v>9</v>
      </c>
      <c r="BG266" s="1" t="s">
        <v>10</v>
      </c>
      <c r="BI266" s="14" t="s">
        <v>1</v>
      </c>
      <c r="BJ266" s="14"/>
      <c r="BK266" s="1" t="s">
        <v>64</v>
      </c>
      <c r="BL266" s="1" t="s">
        <v>3</v>
      </c>
      <c r="BM266" s="1" t="s">
        <v>4</v>
      </c>
      <c r="BN266" s="1" t="s">
        <v>5</v>
      </c>
      <c r="BO266" s="1" t="s">
        <v>6</v>
      </c>
      <c r="BP266" s="1" t="s">
        <v>7</v>
      </c>
      <c r="BQ266" s="1" t="s">
        <v>8</v>
      </c>
      <c r="BR266" s="1" t="s">
        <v>9</v>
      </c>
      <c r="BS266" s="1" t="s">
        <v>10</v>
      </c>
      <c r="BU266" s="14" t="s">
        <v>0</v>
      </c>
      <c r="BV266" s="14"/>
      <c r="BW266" s="1" t="s">
        <v>64</v>
      </c>
      <c r="BX266" s="1" t="s">
        <v>3</v>
      </c>
      <c r="BY266" s="1" t="s">
        <v>4</v>
      </c>
      <c r="BZ266" s="1" t="s">
        <v>5</v>
      </c>
      <c r="CA266" s="1" t="s">
        <v>6</v>
      </c>
      <c r="CB266" s="1" t="s">
        <v>7</v>
      </c>
      <c r="CC266" s="1" t="s">
        <v>8</v>
      </c>
      <c r="CD266" s="1" t="s">
        <v>9</v>
      </c>
      <c r="CE266" s="1" t="s">
        <v>10</v>
      </c>
      <c r="CG266" s="14" t="s">
        <v>1</v>
      </c>
      <c r="CH266" s="14"/>
      <c r="CI266" s="1" t="s">
        <v>64</v>
      </c>
      <c r="CJ266" s="1" t="s">
        <v>3</v>
      </c>
      <c r="CK266" s="1" t="s">
        <v>4</v>
      </c>
      <c r="CL266" s="1" t="s">
        <v>5</v>
      </c>
      <c r="CM266" s="1" t="s">
        <v>6</v>
      </c>
      <c r="CN266" s="1" t="s">
        <v>7</v>
      </c>
      <c r="CO266" s="1" t="s">
        <v>8</v>
      </c>
      <c r="CP266" s="1" t="s">
        <v>9</v>
      </c>
      <c r="CQ266" s="1" t="s">
        <v>10</v>
      </c>
    </row>
    <row r="267" spans="1:95" ht="18" x14ac:dyDescent="0.25">
      <c r="A267" s="11" t="s">
        <v>11</v>
      </c>
      <c r="B267" s="2" t="s">
        <v>12</v>
      </c>
      <c r="C267" s="3">
        <f>+AA267+AY267+BW267</f>
        <v>0.59403544482970927</v>
      </c>
      <c r="D267" s="4">
        <f t="shared" ref="D267:J276" si="120">+AB267+AZ267+BX267</f>
        <v>0</v>
      </c>
      <c r="E267" s="4">
        <f t="shared" si="120"/>
        <v>0</v>
      </c>
      <c r="F267" s="4">
        <f t="shared" si="120"/>
        <v>0</v>
      </c>
      <c r="G267" s="4">
        <f t="shared" si="120"/>
        <v>0</v>
      </c>
      <c r="H267" s="4">
        <f t="shared" si="120"/>
        <v>0</v>
      </c>
      <c r="I267" s="4">
        <f t="shared" si="120"/>
        <v>23.787096149104343</v>
      </c>
      <c r="J267" s="4">
        <f t="shared" si="120"/>
        <v>4.3953180502000375</v>
      </c>
      <c r="K267" s="4">
        <f>SUM(C267:J267)</f>
        <v>28.77644964413409</v>
      </c>
      <c r="M267" s="11" t="s">
        <v>11</v>
      </c>
      <c r="N267" s="2" t="s">
        <v>12</v>
      </c>
      <c r="O267" s="3">
        <f>+AM267+BK267+CI267</f>
        <v>0.36519526216977238</v>
      </c>
      <c r="P267" s="4">
        <f t="shared" ref="P267:V276" si="121">+AN267+BL267+CJ267</f>
        <v>0</v>
      </c>
      <c r="Q267" s="4">
        <f t="shared" si="121"/>
        <v>0</v>
      </c>
      <c r="R267" s="4">
        <f t="shared" si="121"/>
        <v>0</v>
      </c>
      <c r="S267" s="4">
        <f t="shared" si="121"/>
        <v>0</v>
      </c>
      <c r="T267" s="4">
        <f t="shared" si="121"/>
        <v>0</v>
      </c>
      <c r="U267" s="4">
        <f t="shared" si="121"/>
        <v>7.1361288447313038</v>
      </c>
      <c r="V267" s="4">
        <f t="shared" si="121"/>
        <v>2.0218463030920173</v>
      </c>
      <c r="W267" s="4">
        <f>SUM(O267:V267)</f>
        <v>9.5231704099930923</v>
      </c>
      <c r="Y267" s="11" t="s">
        <v>11</v>
      </c>
      <c r="Z267" s="2" t="s">
        <v>12</v>
      </c>
      <c r="AA267" s="3">
        <v>2.8027924333065356E-4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1.9593237035044165E-2</v>
      </c>
      <c r="AH267" s="4">
        <v>1.4953289559332773E-2</v>
      </c>
      <c r="AI267" s="4">
        <v>3.4826805837707586E-2</v>
      </c>
      <c r="AK267" s="11" t="s">
        <v>11</v>
      </c>
      <c r="AL267" s="2" t="s">
        <v>12</v>
      </c>
      <c r="AM267" s="3">
        <v>1.6816754599839213E-4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5.8779711105132497E-3</v>
      </c>
      <c r="AT267" s="4">
        <v>6.8785131972930761E-3</v>
      </c>
      <c r="AU267" s="4">
        <v>1.2924651853804717E-2</v>
      </c>
      <c r="AW267" s="11" t="s">
        <v>11</v>
      </c>
      <c r="AX267" s="2" t="s">
        <v>12</v>
      </c>
      <c r="AY267" s="3">
        <v>0.59375516558637864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23.7675029120693</v>
      </c>
      <c r="BF267" s="4">
        <v>4.3803647606407043</v>
      </c>
      <c r="BG267" s="4">
        <v>28.741622838296387</v>
      </c>
      <c r="BI267" s="11" t="s">
        <v>11</v>
      </c>
      <c r="BJ267" s="2" t="s">
        <v>12</v>
      </c>
      <c r="BK267" s="3">
        <v>0.36502709462377397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7.1302508736207901</v>
      </c>
      <c r="BR267" s="4">
        <v>2.0149677898947242</v>
      </c>
      <c r="BS267" s="4">
        <v>9.5102457581392876</v>
      </c>
      <c r="BU267" s="11" t="s">
        <v>11</v>
      </c>
      <c r="BV267" s="2" t="s">
        <v>12</v>
      </c>
      <c r="BW267" s="3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G267" s="11" t="s">
        <v>11</v>
      </c>
      <c r="CH267" s="2" t="s">
        <v>12</v>
      </c>
      <c r="CI267" s="3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</row>
    <row r="268" spans="1:95" x14ac:dyDescent="0.25">
      <c r="A268" s="11"/>
      <c r="B268" s="5" t="s">
        <v>13</v>
      </c>
      <c r="C268" s="6">
        <f t="shared" ref="C268:C276" si="122">+AA268+AY268+BW268</f>
        <v>3.8766805020244541E-3</v>
      </c>
      <c r="D268" s="6">
        <f t="shared" si="120"/>
        <v>0</v>
      </c>
      <c r="E268" s="6">
        <f t="shared" si="120"/>
        <v>0</v>
      </c>
      <c r="F268" s="6">
        <f t="shared" si="120"/>
        <v>0</v>
      </c>
      <c r="G268" s="6">
        <f t="shared" si="120"/>
        <v>0</v>
      </c>
      <c r="H268" s="6">
        <f t="shared" si="120"/>
        <v>0</v>
      </c>
      <c r="I268" s="6">
        <f t="shared" si="120"/>
        <v>0</v>
      </c>
      <c r="J268" s="6">
        <f t="shared" si="120"/>
        <v>0</v>
      </c>
      <c r="K268" s="6">
        <f t="shared" ref="K268:K276" si="123">SUM(C268:J268)</f>
        <v>3.8766805020244541E-3</v>
      </c>
      <c r="M268" s="11"/>
      <c r="N268" s="5" t="s">
        <v>13</v>
      </c>
      <c r="O268" s="6">
        <f t="shared" ref="O268:O276" si="124">+AM268+BK268+CI268</f>
        <v>6.2026888032391272E-4</v>
      </c>
      <c r="P268" s="6">
        <f t="shared" si="121"/>
        <v>0</v>
      </c>
      <c r="Q268" s="6">
        <f t="shared" si="121"/>
        <v>0</v>
      </c>
      <c r="R268" s="6">
        <f t="shared" si="121"/>
        <v>0</v>
      </c>
      <c r="S268" s="6">
        <f t="shared" si="121"/>
        <v>0</v>
      </c>
      <c r="T268" s="6">
        <f t="shared" si="121"/>
        <v>0</v>
      </c>
      <c r="U268" s="6">
        <f t="shared" si="121"/>
        <v>0</v>
      </c>
      <c r="V268" s="6">
        <f t="shared" si="121"/>
        <v>0</v>
      </c>
      <c r="W268" s="6">
        <f t="shared" ref="W268:W276" si="125">SUM(O268:V268)</f>
        <v>6.2026888032391272E-4</v>
      </c>
      <c r="Y268" s="11"/>
      <c r="Z268" s="5" t="s">
        <v>13</v>
      </c>
      <c r="AA268" s="6">
        <v>4.3157697945933429E-6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4.3157697945933429E-6</v>
      </c>
      <c r="AK268" s="11"/>
      <c r="AL268" s="5" t="s">
        <v>13</v>
      </c>
      <c r="AM268" s="6">
        <v>6.9052316713493486E-7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6.9052316713493486E-7</v>
      </c>
      <c r="AW268" s="11"/>
      <c r="AX268" s="5" t="s">
        <v>13</v>
      </c>
      <c r="AY268" s="6">
        <v>3.8723647322298606E-3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3.8723647322298606E-3</v>
      </c>
      <c r="BI268" s="11"/>
      <c r="BJ268" s="5" t="s">
        <v>13</v>
      </c>
      <c r="BK268" s="6">
        <v>6.1957835715677775E-4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6.1957835715677775E-4</v>
      </c>
      <c r="BU268" s="11"/>
      <c r="BV268" s="5" t="s">
        <v>13</v>
      </c>
      <c r="BW268" s="6">
        <v>0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0</v>
      </c>
      <c r="CG268" s="11"/>
      <c r="CH268" s="5" t="s">
        <v>13</v>
      </c>
      <c r="CI268" s="6">
        <v>0</v>
      </c>
      <c r="CJ268" s="6">
        <v>0</v>
      </c>
      <c r="CK268" s="6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</row>
    <row r="269" spans="1:95" ht="18" x14ac:dyDescent="0.25">
      <c r="A269" s="11"/>
      <c r="B269" s="2" t="s">
        <v>14</v>
      </c>
      <c r="C269" s="3">
        <f t="shared" si="122"/>
        <v>1.6466332798850295E-2</v>
      </c>
      <c r="D269" s="4">
        <f t="shared" si="120"/>
        <v>1.0930231600552855</v>
      </c>
      <c r="E269" s="4">
        <f t="shared" si="120"/>
        <v>0</v>
      </c>
      <c r="F269" s="4">
        <f t="shared" si="120"/>
        <v>5.5792173760100328</v>
      </c>
      <c r="G269" s="4">
        <f t="shared" si="120"/>
        <v>0</v>
      </c>
      <c r="H269" s="4">
        <f t="shared" si="120"/>
        <v>0</v>
      </c>
      <c r="I269" s="4">
        <f t="shared" si="120"/>
        <v>0</v>
      </c>
      <c r="J269" s="4">
        <f t="shared" si="120"/>
        <v>0</v>
      </c>
      <c r="K269" s="4">
        <f t="shared" si="123"/>
        <v>6.6887068688641689</v>
      </c>
      <c r="M269" s="11"/>
      <c r="N269" s="2" t="s">
        <v>14</v>
      </c>
      <c r="O269" s="3">
        <f t="shared" si="124"/>
        <v>1.1855759615172212E-2</v>
      </c>
      <c r="P269" s="4">
        <f t="shared" si="121"/>
        <v>0.49186042202487851</v>
      </c>
      <c r="Q269" s="4">
        <f t="shared" si="121"/>
        <v>0</v>
      </c>
      <c r="R269" s="4">
        <f t="shared" si="121"/>
        <v>1.7853495603232103</v>
      </c>
      <c r="S269" s="4">
        <f t="shared" si="121"/>
        <v>0</v>
      </c>
      <c r="T269" s="4">
        <f t="shared" si="121"/>
        <v>0</v>
      </c>
      <c r="U269" s="4">
        <f t="shared" si="121"/>
        <v>0</v>
      </c>
      <c r="V269" s="4">
        <f t="shared" si="121"/>
        <v>0</v>
      </c>
      <c r="W269" s="4">
        <f t="shared" si="125"/>
        <v>2.289065741963261</v>
      </c>
      <c r="Y269" s="11"/>
      <c r="Z269" s="2" t="s">
        <v>14</v>
      </c>
      <c r="AA269" s="3">
        <v>0</v>
      </c>
      <c r="AB269" s="4">
        <v>5.0999171059574067E-4</v>
      </c>
      <c r="AC269" s="4">
        <v>0</v>
      </c>
      <c r="AD269" s="4">
        <v>1.4203276668801501E-2</v>
      </c>
      <c r="AE269" s="4">
        <v>0</v>
      </c>
      <c r="AF269" s="4">
        <v>0</v>
      </c>
      <c r="AG269" s="4">
        <v>0</v>
      </c>
      <c r="AH269" s="4">
        <v>0</v>
      </c>
      <c r="AI269" s="4">
        <v>1.4713268379397241E-2</v>
      </c>
      <c r="AK269" s="11"/>
      <c r="AL269" s="2" t="s">
        <v>14</v>
      </c>
      <c r="AM269" s="3">
        <v>0</v>
      </c>
      <c r="AN269" s="4">
        <v>2.2949626976808332E-4</v>
      </c>
      <c r="AO269" s="4">
        <v>0</v>
      </c>
      <c r="AP269" s="4">
        <v>4.5450485340164807E-3</v>
      </c>
      <c r="AQ269" s="4">
        <v>0</v>
      </c>
      <c r="AR269" s="4">
        <v>0</v>
      </c>
      <c r="AS269" s="4">
        <v>0</v>
      </c>
      <c r="AT269" s="4">
        <v>0</v>
      </c>
      <c r="AU269" s="4">
        <v>4.7745448037845636E-3</v>
      </c>
      <c r="AW269" s="11"/>
      <c r="AX269" s="2" t="s">
        <v>14</v>
      </c>
      <c r="AY269" s="3">
        <v>1.6466332798850295E-2</v>
      </c>
      <c r="AZ269" s="4">
        <v>1.0925131683446898</v>
      </c>
      <c r="BA269" s="4">
        <v>0</v>
      </c>
      <c r="BB269" s="4">
        <v>5.5650140993412309</v>
      </c>
      <c r="BC269" s="4">
        <v>0</v>
      </c>
      <c r="BD269" s="4">
        <v>0</v>
      </c>
      <c r="BE269" s="4">
        <v>0</v>
      </c>
      <c r="BF269" s="4">
        <v>0</v>
      </c>
      <c r="BG269" s="4">
        <v>6.6739936004847706</v>
      </c>
      <c r="BI269" s="11"/>
      <c r="BJ269" s="2" t="s">
        <v>14</v>
      </c>
      <c r="BK269" s="3">
        <v>1.1855759615172212E-2</v>
      </c>
      <c r="BL269" s="4">
        <v>0.49163092575511042</v>
      </c>
      <c r="BM269" s="4">
        <v>0</v>
      </c>
      <c r="BN269" s="4">
        <v>1.780804511789194</v>
      </c>
      <c r="BO269" s="4">
        <v>0</v>
      </c>
      <c r="BP269" s="4">
        <v>0</v>
      </c>
      <c r="BQ269" s="4">
        <v>0</v>
      </c>
      <c r="BR269" s="4">
        <v>0</v>
      </c>
      <c r="BS269" s="4">
        <v>2.2842911971594768</v>
      </c>
      <c r="BU269" s="11"/>
      <c r="BV269" s="2" t="s">
        <v>14</v>
      </c>
      <c r="BW269" s="3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G269" s="11"/>
      <c r="CH269" s="2" t="s">
        <v>14</v>
      </c>
      <c r="CI269" s="3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</row>
    <row r="270" spans="1:95" ht="18" x14ac:dyDescent="0.25">
      <c r="A270" s="11"/>
      <c r="B270" s="5" t="s">
        <v>15</v>
      </c>
      <c r="C270" s="6">
        <f t="shared" si="122"/>
        <v>0.14027661209621942</v>
      </c>
      <c r="D270" s="6">
        <f t="shared" si="120"/>
        <v>0</v>
      </c>
      <c r="E270" s="6">
        <f t="shared" si="120"/>
        <v>0</v>
      </c>
      <c r="F270" s="6">
        <f t="shared" si="120"/>
        <v>0</v>
      </c>
      <c r="G270" s="6">
        <f t="shared" si="120"/>
        <v>0</v>
      </c>
      <c r="H270" s="6">
        <f t="shared" si="120"/>
        <v>0</v>
      </c>
      <c r="I270" s="6">
        <f t="shared" si="120"/>
        <v>0</v>
      </c>
      <c r="J270" s="6">
        <f t="shared" si="120"/>
        <v>0</v>
      </c>
      <c r="K270" s="6">
        <f t="shared" si="123"/>
        <v>0.14027661209621942</v>
      </c>
      <c r="M270" s="11"/>
      <c r="N270" s="5" t="s">
        <v>15</v>
      </c>
      <c r="O270" s="6">
        <f t="shared" si="124"/>
        <v>9.1179797862542628E-2</v>
      </c>
      <c r="P270" s="6">
        <f t="shared" si="121"/>
        <v>0</v>
      </c>
      <c r="Q270" s="6">
        <f t="shared" si="121"/>
        <v>0</v>
      </c>
      <c r="R270" s="6">
        <f t="shared" si="121"/>
        <v>0</v>
      </c>
      <c r="S270" s="6">
        <f t="shared" si="121"/>
        <v>0</v>
      </c>
      <c r="T270" s="6">
        <f t="shared" si="121"/>
        <v>0</v>
      </c>
      <c r="U270" s="6">
        <f t="shared" si="121"/>
        <v>0</v>
      </c>
      <c r="V270" s="6">
        <f t="shared" si="121"/>
        <v>0</v>
      </c>
      <c r="W270" s="6">
        <f t="shared" si="125"/>
        <v>9.1179797862542628E-2</v>
      </c>
      <c r="Y270" s="11"/>
      <c r="Z270" s="5" t="s">
        <v>15</v>
      </c>
      <c r="AA270" s="6">
        <v>6.9334359986962085E-5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6.9334359986962085E-5</v>
      </c>
      <c r="AK270" s="11"/>
      <c r="AL270" s="5" t="s">
        <v>15</v>
      </c>
      <c r="AM270" s="6">
        <v>4.5067333991525355E-5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4.5067333991525355E-5</v>
      </c>
      <c r="AW270" s="11"/>
      <c r="AX270" s="5" t="s">
        <v>15</v>
      </c>
      <c r="AY270" s="6">
        <v>0.14020727773623246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0.14020727773623246</v>
      </c>
      <c r="BI270" s="11"/>
      <c r="BJ270" s="5" t="s">
        <v>15</v>
      </c>
      <c r="BK270" s="6">
        <v>9.1134730528551103E-2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9.1134730528551103E-2</v>
      </c>
      <c r="BU270" s="11"/>
      <c r="BV270" s="5" t="s">
        <v>15</v>
      </c>
      <c r="BW270" s="6">
        <v>0</v>
      </c>
      <c r="BX270" s="6">
        <v>0</v>
      </c>
      <c r="BY270" s="6">
        <v>0</v>
      </c>
      <c r="BZ270" s="6">
        <v>0</v>
      </c>
      <c r="CA270" s="6">
        <v>0</v>
      </c>
      <c r="CB270" s="6">
        <v>0</v>
      </c>
      <c r="CC270" s="6">
        <v>0</v>
      </c>
      <c r="CD270" s="6">
        <v>0</v>
      </c>
      <c r="CE270" s="6">
        <v>0</v>
      </c>
      <c r="CG270" s="11"/>
      <c r="CH270" s="5" t="s">
        <v>15</v>
      </c>
      <c r="CI270" s="6">
        <v>0</v>
      </c>
      <c r="CJ270" s="6">
        <v>0</v>
      </c>
      <c r="CK270" s="6">
        <v>0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</row>
    <row r="271" spans="1:95" ht="18" x14ac:dyDescent="0.25">
      <c r="A271" s="11"/>
      <c r="B271" s="2" t="s">
        <v>16</v>
      </c>
      <c r="C271" s="3">
        <f t="shared" si="122"/>
        <v>0</v>
      </c>
      <c r="D271" s="4">
        <f t="shared" si="120"/>
        <v>0</v>
      </c>
      <c r="E271" s="4">
        <f t="shared" si="120"/>
        <v>0</v>
      </c>
      <c r="F271" s="4">
        <f t="shared" si="120"/>
        <v>0</v>
      </c>
      <c r="G271" s="4">
        <f t="shared" si="120"/>
        <v>0</v>
      </c>
      <c r="H271" s="4">
        <f t="shared" si="120"/>
        <v>0</v>
      </c>
      <c r="I271" s="4">
        <f t="shared" si="120"/>
        <v>0</v>
      </c>
      <c r="J271" s="4">
        <f t="shared" si="120"/>
        <v>0</v>
      </c>
      <c r="K271" s="4">
        <f t="shared" si="123"/>
        <v>0</v>
      </c>
      <c r="M271" s="11"/>
      <c r="N271" s="2" t="s">
        <v>16</v>
      </c>
      <c r="O271" s="3">
        <f t="shared" si="124"/>
        <v>0</v>
      </c>
      <c r="P271" s="4">
        <f t="shared" si="121"/>
        <v>0</v>
      </c>
      <c r="Q271" s="4">
        <f t="shared" si="121"/>
        <v>0</v>
      </c>
      <c r="R271" s="4">
        <f t="shared" si="121"/>
        <v>0</v>
      </c>
      <c r="S271" s="4">
        <f t="shared" si="121"/>
        <v>0</v>
      </c>
      <c r="T271" s="4">
        <f t="shared" si="121"/>
        <v>0</v>
      </c>
      <c r="U271" s="4">
        <f t="shared" si="121"/>
        <v>0</v>
      </c>
      <c r="V271" s="4">
        <f t="shared" si="121"/>
        <v>0</v>
      </c>
      <c r="W271" s="4">
        <f t="shared" si="125"/>
        <v>0</v>
      </c>
      <c r="Y271" s="11"/>
      <c r="Z271" s="2" t="s">
        <v>16</v>
      </c>
      <c r="AA271" s="3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K271" s="11"/>
      <c r="AL271" s="2" t="s">
        <v>16</v>
      </c>
      <c r="AM271" s="3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W271" s="11"/>
      <c r="AX271" s="2" t="s">
        <v>16</v>
      </c>
      <c r="AY271" s="3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I271" s="11"/>
      <c r="BJ271" s="2" t="s">
        <v>16</v>
      </c>
      <c r="BK271" s="3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U271" s="11"/>
      <c r="BV271" s="2" t="s">
        <v>16</v>
      </c>
      <c r="BW271" s="3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G271" s="11"/>
      <c r="CH271" s="2" t="s">
        <v>16</v>
      </c>
      <c r="CI271" s="3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</row>
    <row r="272" spans="1:95" ht="18" x14ac:dyDescent="0.25">
      <c r="A272" s="11"/>
      <c r="B272" s="5" t="s">
        <v>17</v>
      </c>
      <c r="C272" s="6">
        <f t="shared" si="122"/>
        <v>0</v>
      </c>
      <c r="D272" s="6">
        <f t="shared" si="120"/>
        <v>0</v>
      </c>
      <c r="E272" s="6">
        <f t="shared" si="120"/>
        <v>0</v>
      </c>
      <c r="F272" s="6">
        <f t="shared" si="120"/>
        <v>0</v>
      </c>
      <c r="G272" s="6">
        <f t="shared" si="120"/>
        <v>0</v>
      </c>
      <c r="H272" s="6">
        <f t="shared" si="120"/>
        <v>0</v>
      </c>
      <c r="I272" s="6">
        <f t="shared" si="120"/>
        <v>0</v>
      </c>
      <c r="J272" s="6">
        <f t="shared" si="120"/>
        <v>0</v>
      </c>
      <c r="K272" s="6">
        <f t="shared" si="123"/>
        <v>0</v>
      </c>
      <c r="M272" s="11"/>
      <c r="N272" s="5" t="s">
        <v>17</v>
      </c>
      <c r="O272" s="6">
        <f t="shared" si="124"/>
        <v>0</v>
      </c>
      <c r="P272" s="6">
        <f t="shared" si="121"/>
        <v>0</v>
      </c>
      <c r="Q272" s="6">
        <f t="shared" si="121"/>
        <v>0</v>
      </c>
      <c r="R272" s="6">
        <f t="shared" si="121"/>
        <v>0</v>
      </c>
      <c r="S272" s="6">
        <f t="shared" si="121"/>
        <v>0</v>
      </c>
      <c r="T272" s="6">
        <f t="shared" si="121"/>
        <v>0</v>
      </c>
      <c r="U272" s="6">
        <f t="shared" si="121"/>
        <v>0</v>
      </c>
      <c r="V272" s="6">
        <f t="shared" si="121"/>
        <v>0</v>
      </c>
      <c r="W272" s="6">
        <f t="shared" si="125"/>
        <v>0</v>
      </c>
      <c r="Y272" s="11"/>
      <c r="Z272" s="5" t="s">
        <v>17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K272" s="11"/>
      <c r="AL272" s="5" t="s">
        <v>17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W272" s="11"/>
      <c r="AX272" s="5" t="s">
        <v>17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I272" s="11"/>
      <c r="BJ272" s="5" t="s">
        <v>17</v>
      </c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U272" s="11"/>
      <c r="BV272" s="5" t="s">
        <v>17</v>
      </c>
      <c r="BW272" s="6">
        <v>0</v>
      </c>
      <c r="BX272" s="6">
        <v>0</v>
      </c>
      <c r="BY272" s="6">
        <v>0</v>
      </c>
      <c r="BZ272" s="6">
        <v>0</v>
      </c>
      <c r="CA272" s="6">
        <v>0</v>
      </c>
      <c r="CB272" s="6">
        <v>0</v>
      </c>
      <c r="CC272" s="6">
        <v>0</v>
      </c>
      <c r="CD272" s="6">
        <v>0</v>
      </c>
      <c r="CE272" s="6">
        <v>0</v>
      </c>
      <c r="CG272" s="11"/>
      <c r="CH272" s="5" t="s">
        <v>17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</row>
    <row r="273" spans="1:95" ht="18" x14ac:dyDescent="0.25">
      <c r="A273" s="11"/>
      <c r="B273" s="2" t="s">
        <v>18</v>
      </c>
      <c r="C273" s="3">
        <f t="shared" si="122"/>
        <v>0.17626303034422697</v>
      </c>
      <c r="D273" s="4">
        <f t="shared" si="120"/>
        <v>0</v>
      </c>
      <c r="E273" s="4">
        <f t="shared" si="120"/>
        <v>0</v>
      </c>
      <c r="F273" s="4">
        <f t="shared" si="120"/>
        <v>0</v>
      </c>
      <c r="G273" s="4">
        <f t="shared" si="120"/>
        <v>0</v>
      </c>
      <c r="H273" s="4">
        <f t="shared" si="120"/>
        <v>0</v>
      </c>
      <c r="I273" s="3">
        <f t="shared" si="120"/>
        <v>0</v>
      </c>
      <c r="J273" s="3">
        <f t="shared" si="120"/>
        <v>0</v>
      </c>
      <c r="K273" s="3">
        <f t="shared" si="123"/>
        <v>0.17626303034422697</v>
      </c>
      <c r="M273" s="11"/>
      <c r="N273" s="2" t="s">
        <v>18</v>
      </c>
      <c r="O273" s="3">
        <f t="shared" si="124"/>
        <v>0.13219727275817023</v>
      </c>
      <c r="P273" s="4">
        <f t="shared" si="121"/>
        <v>0</v>
      </c>
      <c r="Q273" s="4">
        <f t="shared" si="121"/>
        <v>0</v>
      </c>
      <c r="R273" s="4">
        <f t="shared" si="121"/>
        <v>0</v>
      </c>
      <c r="S273" s="4">
        <f t="shared" si="121"/>
        <v>0</v>
      </c>
      <c r="T273" s="4">
        <f t="shared" si="121"/>
        <v>0</v>
      </c>
      <c r="U273" s="3">
        <f t="shared" si="121"/>
        <v>0</v>
      </c>
      <c r="V273" s="3">
        <f t="shared" si="121"/>
        <v>0</v>
      </c>
      <c r="W273" s="3">
        <f t="shared" si="125"/>
        <v>0.13219727275817023</v>
      </c>
      <c r="Y273" s="11"/>
      <c r="Z273" s="2" t="s">
        <v>18</v>
      </c>
      <c r="AA273" s="3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3">
        <v>0</v>
      </c>
      <c r="AH273" s="3">
        <v>0</v>
      </c>
      <c r="AI273" s="3">
        <v>0</v>
      </c>
      <c r="AK273" s="11"/>
      <c r="AL273" s="2" t="s">
        <v>18</v>
      </c>
      <c r="AM273" s="3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3">
        <v>0</v>
      </c>
      <c r="AT273" s="3">
        <v>0</v>
      </c>
      <c r="AU273" s="3">
        <v>0</v>
      </c>
      <c r="AW273" s="11"/>
      <c r="AX273" s="2" t="s">
        <v>18</v>
      </c>
      <c r="AY273" s="3">
        <v>0.17626303034422697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3">
        <v>0</v>
      </c>
      <c r="BF273" s="3">
        <v>0</v>
      </c>
      <c r="BG273" s="3">
        <v>0.17626303034422697</v>
      </c>
      <c r="BI273" s="11"/>
      <c r="BJ273" s="2" t="s">
        <v>18</v>
      </c>
      <c r="BK273" s="3">
        <v>0.13219727275817023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3">
        <v>0</v>
      </c>
      <c r="BR273" s="3">
        <v>0</v>
      </c>
      <c r="BS273" s="3">
        <v>0.13219727275817023</v>
      </c>
      <c r="BU273" s="11"/>
      <c r="BV273" s="2" t="s">
        <v>18</v>
      </c>
      <c r="BW273" s="3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3">
        <v>0</v>
      </c>
      <c r="CD273" s="3">
        <v>0</v>
      </c>
      <c r="CE273" s="3">
        <v>0</v>
      </c>
      <c r="CG273" s="11"/>
      <c r="CH273" s="2" t="s">
        <v>18</v>
      </c>
      <c r="CI273" s="3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3">
        <v>0</v>
      </c>
      <c r="CP273" s="3">
        <v>0</v>
      </c>
      <c r="CQ273" s="3">
        <v>0</v>
      </c>
    </row>
    <row r="274" spans="1:95" ht="18" x14ac:dyDescent="0.25">
      <c r="A274" s="11"/>
      <c r="B274" s="5" t="s">
        <v>19</v>
      </c>
      <c r="C274" s="6">
        <f t="shared" si="122"/>
        <v>1.671833898276661E-2</v>
      </c>
      <c r="D274" s="6">
        <f t="shared" si="120"/>
        <v>0</v>
      </c>
      <c r="E274" s="6">
        <f t="shared" si="120"/>
        <v>0</v>
      </c>
      <c r="F274" s="6">
        <f t="shared" si="120"/>
        <v>0</v>
      </c>
      <c r="G274" s="6">
        <f t="shared" si="120"/>
        <v>0</v>
      </c>
      <c r="H274" s="6">
        <f t="shared" si="120"/>
        <v>0</v>
      </c>
      <c r="I274" s="6">
        <f t="shared" si="120"/>
        <v>0</v>
      </c>
      <c r="J274" s="6">
        <f t="shared" si="120"/>
        <v>0</v>
      </c>
      <c r="K274" s="6">
        <f t="shared" si="123"/>
        <v>1.671833898276661E-2</v>
      </c>
      <c r="M274" s="11"/>
      <c r="N274" s="5" t="s">
        <v>19</v>
      </c>
      <c r="O274" s="6">
        <f t="shared" si="124"/>
        <v>1.2037204067591959E-2</v>
      </c>
      <c r="P274" s="6">
        <f t="shared" si="121"/>
        <v>0</v>
      </c>
      <c r="Q274" s="6">
        <f t="shared" si="121"/>
        <v>0</v>
      </c>
      <c r="R274" s="6">
        <f t="shared" si="121"/>
        <v>0</v>
      </c>
      <c r="S274" s="6">
        <f t="shared" si="121"/>
        <v>0</v>
      </c>
      <c r="T274" s="6">
        <f t="shared" si="121"/>
        <v>0</v>
      </c>
      <c r="U274" s="6">
        <f t="shared" si="121"/>
        <v>0</v>
      </c>
      <c r="V274" s="6">
        <f t="shared" si="121"/>
        <v>0</v>
      </c>
      <c r="W274" s="6">
        <f t="shared" si="125"/>
        <v>1.2037204067591959E-2</v>
      </c>
      <c r="Y274" s="11"/>
      <c r="Z274" s="5" t="s">
        <v>19</v>
      </c>
      <c r="AA274" s="6">
        <v>7.0760834608133452E-5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7.0760834608133452E-5</v>
      </c>
      <c r="AK274" s="11"/>
      <c r="AL274" s="5" t="s">
        <v>19</v>
      </c>
      <c r="AM274" s="6">
        <v>5.0947800917856083E-5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5.0947800917856083E-5</v>
      </c>
      <c r="AW274" s="11"/>
      <c r="AX274" s="5" t="s">
        <v>19</v>
      </c>
      <c r="AY274" s="6">
        <v>1.6647578148158478E-2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  <c r="BG274" s="6">
        <v>1.6647578148158478E-2</v>
      </c>
      <c r="BI274" s="11"/>
      <c r="BJ274" s="5" t="s">
        <v>19</v>
      </c>
      <c r="BK274" s="6">
        <v>1.1986256266674104E-2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1.1986256266674104E-2</v>
      </c>
      <c r="BU274" s="11"/>
      <c r="BV274" s="5" t="s">
        <v>19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G274" s="11"/>
      <c r="CH274" s="5" t="s">
        <v>19</v>
      </c>
      <c r="CI274" s="6">
        <v>0</v>
      </c>
      <c r="CJ274" s="6">
        <v>0</v>
      </c>
      <c r="CK274" s="6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</row>
    <row r="275" spans="1:95" ht="18" x14ac:dyDescent="0.25">
      <c r="A275" s="11"/>
      <c r="B275" s="2" t="s">
        <v>20</v>
      </c>
      <c r="C275" s="3">
        <f t="shared" si="122"/>
        <v>1.9366849115252591</v>
      </c>
      <c r="D275" s="4">
        <f t="shared" si="120"/>
        <v>0</v>
      </c>
      <c r="E275" s="4">
        <f t="shared" si="120"/>
        <v>0</v>
      </c>
      <c r="F275" s="4">
        <f t="shared" si="120"/>
        <v>0</v>
      </c>
      <c r="G275" s="4">
        <f t="shared" si="120"/>
        <v>0</v>
      </c>
      <c r="H275" s="4">
        <f t="shared" si="120"/>
        <v>0</v>
      </c>
      <c r="I275" s="4">
        <f t="shared" si="120"/>
        <v>9.6061637507153325E-2</v>
      </c>
      <c r="J275" s="4">
        <f t="shared" si="120"/>
        <v>0.22285446266884293</v>
      </c>
      <c r="K275" s="4">
        <f t="shared" si="123"/>
        <v>2.2556010117012555</v>
      </c>
      <c r="M275" s="11"/>
      <c r="N275" s="2" t="s">
        <v>20</v>
      </c>
      <c r="O275" s="3">
        <f t="shared" si="124"/>
        <v>1.3556794380676813</v>
      </c>
      <c r="P275" s="4">
        <f t="shared" si="121"/>
        <v>0</v>
      </c>
      <c r="Q275" s="4">
        <f t="shared" si="121"/>
        <v>0</v>
      </c>
      <c r="R275" s="4">
        <f t="shared" si="121"/>
        <v>0</v>
      </c>
      <c r="S275" s="4">
        <f t="shared" si="121"/>
        <v>0</v>
      </c>
      <c r="T275" s="4">
        <f t="shared" si="121"/>
        <v>0</v>
      </c>
      <c r="U275" s="4">
        <f t="shared" si="121"/>
        <v>2.6897258502002933E-2</v>
      </c>
      <c r="V275" s="4">
        <f t="shared" si="121"/>
        <v>9.5827418947602466E-2</v>
      </c>
      <c r="W275" s="4">
        <f t="shared" si="125"/>
        <v>1.4784041155172867</v>
      </c>
      <c r="Y275" s="11"/>
      <c r="Z275" s="2" t="s">
        <v>20</v>
      </c>
      <c r="AA275" s="3">
        <v>1.2284867119467613E-6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9.1522798849995088E-5</v>
      </c>
      <c r="AH275" s="4">
        <v>1.7025317159690245E-5</v>
      </c>
      <c r="AI275" s="4">
        <v>1.0977660272163209E-4</v>
      </c>
      <c r="AK275" s="11"/>
      <c r="AL275" s="2" t="s">
        <v>20</v>
      </c>
      <c r="AM275" s="3">
        <v>8.5994069836273281E-7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2.5626383677998628E-5</v>
      </c>
      <c r="AT275" s="4">
        <v>7.3208863786668055E-6</v>
      </c>
      <c r="AU275" s="4">
        <v>3.3807210755028165E-5</v>
      </c>
      <c r="AW275" s="11"/>
      <c r="AX275" s="2" t="s">
        <v>20</v>
      </c>
      <c r="AY275" s="3">
        <v>1.9366836830385472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9.5970114708303328E-2</v>
      </c>
      <c r="BF275" s="4">
        <v>0.22283743735168324</v>
      </c>
      <c r="BG275" s="4">
        <v>2.2554912350985337</v>
      </c>
      <c r="BI275" s="11"/>
      <c r="BJ275" s="2" t="s">
        <v>20</v>
      </c>
      <c r="BK275" s="3">
        <v>1.3556785781269829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2.6871632118324933E-2</v>
      </c>
      <c r="BR275" s="4">
        <v>9.5820098061223796E-2</v>
      </c>
      <c r="BS275" s="4">
        <v>1.4783703083065316</v>
      </c>
      <c r="BU275" s="11"/>
      <c r="BV275" s="2" t="s">
        <v>20</v>
      </c>
      <c r="BW275" s="3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G275" s="11"/>
      <c r="CH275" s="2" t="s">
        <v>20</v>
      </c>
      <c r="CI275" s="3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</row>
    <row r="276" spans="1:95" ht="18" x14ac:dyDescent="0.25">
      <c r="A276" s="11"/>
      <c r="B276" s="5" t="s">
        <v>21</v>
      </c>
      <c r="C276" s="6">
        <f t="shared" si="122"/>
        <v>0.49955295169289798</v>
      </c>
      <c r="D276" s="6">
        <f t="shared" si="120"/>
        <v>0</v>
      </c>
      <c r="E276" s="6">
        <f t="shared" si="120"/>
        <v>0</v>
      </c>
      <c r="F276" s="6">
        <f t="shared" si="120"/>
        <v>0</v>
      </c>
      <c r="G276" s="6">
        <f t="shared" si="120"/>
        <v>0</v>
      </c>
      <c r="H276" s="6">
        <f t="shared" si="120"/>
        <v>0</v>
      </c>
      <c r="I276" s="6">
        <f t="shared" si="120"/>
        <v>0</v>
      </c>
      <c r="J276" s="6">
        <f t="shared" si="120"/>
        <v>0</v>
      </c>
      <c r="K276" s="6">
        <f t="shared" si="123"/>
        <v>0.49955295169289798</v>
      </c>
      <c r="M276" s="11"/>
      <c r="N276" s="5" t="s">
        <v>21</v>
      </c>
      <c r="O276" s="6">
        <f t="shared" si="124"/>
        <v>0.37466471376967342</v>
      </c>
      <c r="P276" s="6">
        <f t="shared" si="121"/>
        <v>0</v>
      </c>
      <c r="Q276" s="6">
        <f t="shared" si="121"/>
        <v>0</v>
      </c>
      <c r="R276" s="6">
        <f t="shared" si="121"/>
        <v>0</v>
      </c>
      <c r="S276" s="6">
        <f t="shared" si="121"/>
        <v>0</v>
      </c>
      <c r="T276" s="6">
        <f t="shared" si="121"/>
        <v>0</v>
      </c>
      <c r="U276" s="6">
        <f t="shared" si="121"/>
        <v>0</v>
      </c>
      <c r="V276" s="6">
        <f t="shared" si="121"/>
        <v>0</v>
      </c>
      <c r="W276" s="6">
        <f t="shared" si="125"/>
        <v>0.37466471376967342</v>
      </c>
      <c r="Y276" s="11"/>
      <c r="Z276" s="5" t="s">
        <v>21</v>
      </c>
      <c r="AA276" s="6">
        <v>1.3592377198915596E-4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1.3592377198915596E-4</v>
      </c>
      <c r="AK276" s="11"/>
      <c r="AL276" s="5" t="s">
        <v>21</v>
      </c>
      <c r="AM276" s="6">
        <v>1.0194282899186697E-4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1.0194282899186697E-4</v>
      </c>
      <c r="AW276" s="11"/>
      <c r="AX276" s="5" t="s">
        <v>21</v>
      </c>
      <c r="AY276" s="6">
        <v>0.49941702792090881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  <c r="BG276" s="6">
        <v>0.49941702792090881</v>
      </c>
      <c r="BI276" s="11"/>
      <c r="BJ276" s="5" t="s">
        <v>21</v>
      </c>
      <c r="BK276" s="6">
        <v>0.37456277094068158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0.37456277094068158</v>
      </c>
      <c r="BU276" s="11"/>
      <c r="BV276" s="5" t="s">
        <v>21</v>
      </c>
      <c r="BW276" s="6">
        <v>0</v>
      </c>
      <c r="BX276" s="6">
        <v>0</v>
      </c>
      <c r="BY276" s="6">
        <v>0</v>
      </c>
      <c r="BZ276" s="6">
        <v>0</v>
      </c>
      <c r="CA276" s="6">
        <v>0</v>
      </c>
      <c r="CB276" s="6">
        <v>0</v>
      </c>
      <c r="CC276" s="6">
        <v>0</v>
      </c>
      <c r="CD276" s="6">
        <v>0</v>
      </c>
      <c r="CE276" s="6">
        <v>0</v>
      </c>
      <c r="CG276" s="11"/>
      <c r="CH276" s="5" t="s">
        <v>21</v>
      </c>
      <c r="CI276" s="6">
        <v>0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</row>
    <row r="277" spans="1:95" ht="15.75" thickBot="1" x14ac:dyDescent="0.3">
      <c r="A277" s="12"/>
      <c r="B277" s="7" t="s">
        <v>10</v>
      </c>
      <c r="C277" s="8">
        <f t="shared" ref="C277:J277" si="126">SUM(C267:C276)</f>
        <v>3.3838743027719542</v>
      </c>
      <c r="D277" s="8">
        <f t="shared" si="126"/>
        <v>1.0930231600552855</v>
      </c>
      <c r="E277" s="8">
        <f t="shared" si="126"/>
        <v>0</v>
      </c>
      <c r="F277" s="8">
        <f t="shared" si="126"/>
        <v>5.5792173760100328</v>
      </c>
      <c r="G277" s="8">
        <f t="shared" si="126"/>
        <v>0</v>
      </c>
      <c r="H277" s="8">
        <f t="shared" si="126"/>
        <v>0</v>
      </c>
      <c r="I277" s="8">
        <f t="shared" si="126"/>
        <v>23.883157786611495</v>
      </c>
      <c r="J277" s="8">
        <f t="shared" si="126"/>
        <v>4.6181725128688802</v>
      </c>
      <c r="K277" s="8">
        <f>SUM(K267:K276)</f>
        <v>38.557445138317654</v>
      </c>
      <c r="M277" s="12"/>
      <c r="N277" s="7" t="s">
        <v>10</v>
      </c>
      <c r="O277" s="8">
        <f t="shared" ref="O277:V277" si="127">SUM(O267:O276)</f>
        <v>2.343429717190928</v>
      </c>
      <c r="P277" s="8">
        <f t="shared" si="127"/>
        <v>0.49186042202487851</v>
      </c>
      <c r="Q277" s="8">
        <f t="shared" si="127"/>
        <v>0</v>
      </c>
      <c r="R277" s="8">
        <f t="shared" si="127"/>
        <v>1.7853495603232103</v>
      </c>
      <c r="S277" s="8">
        <f t="shared" si="127"/>
        <v>0</v>
      </c>
      <c r="T277" s="8">
        <f t="shared" si="127"/>
        <v>0</v>
      </c>
      <c r="U277" s="8">
        <f t="shared" si="127"/>
        <v>7.1630261032333067</v>
      </c>
      <c r="V277" s="8">
        <f t="shared" si="127"/>
        <v>2.1176737220396196</v>
      </c>
      <c r="W277" s="8">
        <f>SUM(W267:W276)</f>
        <v>13.901339524811943</v>
      </c>
      <c r="Y277" s="12"/>
      <c r="Z277" s="7" t="s">
        <v>10</v>
      </c>
      <c r="AA277" s="8">
        <v>5.618424664214452E-4</v>
      </c>
      <c r="AB277" s="8">
        <v>5.0999171059574067E-4</v>
      </c>
      <c r="AC277" s="8">
        <v>0</v>
      </c>
      <c r="AD277" s="8">
        <v>1.4203276668801501E-2</v>
      </c>
      <c r="AE277" s="8">
        <v>0</v>
      </c>
      <c r="AF277" s="8">
        <v>0</v>
      </c>
      <c r="AG277" s="8">
        <v>1.9684759833894162E-2</v>
      </c>
      <c r="AH277" s="8">
        <v>1.4970314876492462E-2</v>
      </c>
      <c r="AI277" s="8">
        <v>4.9930185556205306E-2</v>
      </c>
      <c r="AK277" s="12"/>
      <c r="AL277" s="7" t="s">
        <v>10</v>
      </c>
      <c r="AM277" s="8">
        <v>3.6767597376513816E-4</v>
      </c>
      <c r="AN277" s="8">
        <v>2.2949626976808332E-4</v>
      </c>
      <c r="AO277" s="8">
        <v>0</v>
      </c>
      <c r="AP277" s="8">
        <v>4.5450485340164807E-3</v>
      </c>
      <c r="AQ277" s="8">
        <v>0</v>
      </c>
      <c r="AR277" s="8">
        <v>0</v>
      </c>
      <c r="AS277" s="8">
        <v>5.9035974941912487E-3</v>
      </c>
      <c r="AT277" s="8">
        <v>6.8858340836717427E-3</v>
      </c>
      <c r="AU277" s="8">
        <v>1.7931652355412688E-2</v>
      </c>
      <c r="AW277" s="12"/>
      <c r="AX277" s="7" t="s">
        <v>10</v>
      </c>
      <c r="AY277" s="8">
        <v>3.3833124603055329</v>
      </c>
      <c r="AZ277" s="8">
        <v>1.0925131683446898</v>
      </c>
      <c r="BA277" s="8">
        <v>0</v>
      </c>
      <c r="BB277" s="8">
        <v>5.5650140993412309</v>
      </c>
      <c r="BC277" s="8">
        <v>0</v>
      </c>
      <c r="BD277" s="8">
        <v>0</v>
      </c>
      <c r="BE277" s="8">
        <v>23.863473026777605</v>
      </c>
      <c r="BF277" s="8">
        <v>4.6032021979923874</v>
      </c>
      <c r="BG277" s="8">
        <v>38.50751495276144</v>
      </c>
      <c r="BI277" s="12"/>
      <c r="BJ277" s="7" t="s">
        <v>10</v>
      </c>
      <c r="BK277" s="8">
        <v>2.3430620412171628</v>
      </c>
      <c r="BL277" s="8">
        <v>0.49163092575511042</v>
      </c>
      <c r="BM277" s="8">
        <v>0</v>
      </c>
      <c r="BN277" s="8">
        <v>1.780804511789194</v>
      </c>
      <c r="BO277" s="8">
        <v>0</v>
      </c>
      <c r="BP277" s="8">
        <v>0</v>
      </c>
      <c r="BQ277" s="8">
        <v>7.1571225057391148</v>
      </c>
      <c r="BR277" s="8">
        <v>2.1107878879559481</v>
      </c>
      <c r="BS277" s="8">
        <v>13.883407872456528</v>
      </c>
      <c r="BU277" s="12"/>
      <c r="BV277" s="7" t="s">
        <v>10</v>
      </c>
      <c r="BW277" s="8">
        <v>0</v>
      </c>
      <c r="BX277" s="8">
        <v>0</v>
      </c>
      <c r="BY277" s="8">
        <v>0</v>
      </c>
      <c r="BZ277" s="8">
        <v>0</v>
      </c>
      <c r="CA277" s="8">
        <v>0</v>
      </c>
      <c r="CB277" s="8">
        <v>0</v>
      </c>
      <c r="CC277" s="8">
        <v>0</v>
      </c>
      <c r="CD277" s="8">
        <v>0</v>
      </c>
      <c r="CE277" s="8">
        <v>0</v>
      </c>
      <c r="CG277" s="12"/>
      <c r="CH277" s="7" t="s">
        <v>10</v>
      </c>
      <c r="CI277" s="8">
        <v>0</v>
      </c>
      <c r="CJ277" s="8">
        <v>0</v>
      </c>
      <c r="CK277" s="8">
        <v>0</v>
      </c>
      <c r="CL277" s="8">
        <v>0</v>
      </c>
      <c r="CM277" s="8">
        <v>0</v>
      </c>
      <c r="CN277" s="8">
        <v>0</v>
      </c>
      <c r="CO277" s="8">
        <v>0</v>
      </c>
      <c r="CP277" s="8">
        <v>0</v>
      </c>
      <c r="CQ277" s="8">
        <v>0</v>
      </c>
    </row>
    <row r="282" spans="1:95" ht="15.75" thickBot="1" x14ac:dyDescent="0.3"/>
    <row r="283" spans="1:95" x14ac:dyDescent="0.25">
      <c r="A283" s="16" t="str">
        <f>+Y283</f>
        <v>DEPARTAMENTO DE MADRE DE DIOS</v>
      </c>
      <c r="B283" s="16"/>
      <c r="C283" s="15" t="s">
        <v>2</v>
      </c>
      <c r="D283" s="15"/>
      <c r="E283" s="15"/>
      <c r="F283" s="15"/>
      <c r="G283" s="15"/>
      <c r="H283" s="15"/>
      <c r="I283" s="15"/>
      <c r="J283" s="15"/>
      <c r="K283" s="15"/>
      <c r="M283" s="16" t="str">
        <f>+A283</f>
        <v>DEPARTAMENTO DE MADRE DE DIOS</v>
      </c>
      <c r="N283" s="16"/>
      <c r="O283" s="15" t="s">
        <v>2</v>
      </c>
      <c r="P283" s="15"/>
      <c r="Q283" s="15"/>
      <c r="R283" s="15"/>
      <c r="S283" s="15"/>
      <c r="T283" s="15"/>
      <c r="U283" s="15"/>
      <c r="V283" s="15"/>
      <c r="W283" s="15"/>
      <c r="Y283" s="16" t="s">
        <v>49</v>
      </c>
      <c r="Z283" s="16"/>
      <c r="AA283" s="15" t="s">
        <v>2</v>
      </c>
      <c r="AB283" s="15"/>
      <c r="AC283" s="15"/>
      <c r="AD283" s="15"/>
      <c r="AE283" s="15"/>
      <c r="AF283" s="15"/>
      <c r="AG283" s="15"/>
      <c r="AH283" s="15"/>
      <c r="AI283" s="15"/>
      <c r="AK283" s="16" t="s">
        <v>49</v>
      </c>
      <c r="AL283" s="16"/>
      <c r="AM283" s="15" t="s">
        <v>2</v>
      </c>
      <c r="AN283" s="15"/>
      <c r="AO283" s="15"/>
      <c r="AP283" s="15"/>
      <c r="AQ283" s="15"/>
      <c r="AR283" s="15"/>
      <c r="AS283" s="15"/>
      <c r="AT283" s="15"/>
      <c r="AU283" s="15"/>
      <c r="AW283" s="16" t="s">
        <v>49</v>
      </c>
      <c r="AX283" s="16"/>
      <c r="AY283" s="15" t="s">
        <v>2</v>
      </c>
      <c r="AZ283" s="15"/>
      <c r="BA283" s="15"/>
      <c r="BB283" s="15"/>
      <c r="BC283" s="15"/>
      <c r="BD283" s="15"/>
      <c r="BE283" s="15"/>
      <c r="BF283" s="15"/>
      <c r="BG283" s="15"/>
      <c r="BI283" s="16" t="s">
        <v>49</v>
      </c>
      <c r="BJ283" s="16"/>
      <c r="BK283" s="15" t="s">
        <v>2</v>
      </c>
      <c r="BL283" s="15"/>
      <c r="BM283" s="15"/>
      <c r="BN283" s="15"/>
      <c r="BO283" s="15"/>
      <c r="BP283" s="15"/>
      <c r="BQ283" s="15"/>
      <c r="BR283" s="15"/>
      <c r="BS283" s="15"/>
      <c r="BU283" s="16" t="s">
        <v>49</v>
      </c>
      <c r="BV283" s="16"/>
      <c r="BW283" s="15" t="s">
        <v>2</v>
      </c>
      <c r="BX283" s="15"/>
      <c r="BY283" s="15"/>
      <c r="BZ283" s="15"/>
      <c r="CA283" s="15"/>
      <c r="CB283" s="15"/>
      <c r="CC283" s="15"/>
      <c r="CD283" s="15"/>
      <c r="CE283" s="15"/>
      <c r="CG283" s="16" t="s">
        <v>49</v>
      </c>
      <c r="CH283" s="16"/>
      <c r="CI283" s="15" t="s">
        <v>2</v>
      </c>
      <c r="CJ283" s="15"/>
      <c r="CK283" s="15"/>
      <c r="CL283" s="15"/>
      <c r="CM283" s="15"/>
      <c r="CN283" s="15"/>
      <c r="CO283" s="15"/>
      <c r="CP283" s="15"/>
      <c r="CQ283" s="15"/>
    </row>
    <row r="284" spans="1:95" ht="15" customHeight="1" x14ac:dyDescent="0.25">
      <c r="A284" s="14" t="s">
        <v>0</v>
      </c>
      <c r="B284" s="14"/>
      <c r="C284" s="1" t="s">
        <v>64</v>
      </c>
      <c r="D284" s="1" t="s">
        <v>3</v>
      </c>
      <c r="E284" s="1" t="s">
        <v>4</v>
      </c>
      <c r="F284" s="1" t="s">
        <v>5</v>
      </c>
      <c r="G284" s="1" t="s">
        <v>6</v>
      </c>
      <c r="H284" s="1" t="s">
        <v>7</v>
      </c>
      <c r="I284" s="1" t="s">
        <v>8</v>
      </c>
      <c r="J284" s="1" t="s">
        <v>9</v>
      </c>
      <c r="K284" s="1" t="s">
        <v>10</v>
      </c>
      <c r="M284" s="14" t="s">
        <v>1</v>
      </c>
      <c r="N284" s="14"/>
      <c r="O284" s="1" t="s">
        <v>64</v>
      </c>
      <c r="P284" s="1" t="s">
        <v>3</v>
      </c>
      <c r="Q284" s="1" t="s">
        <v>4</v>
      </c>
      <c r="R284" s="1" t="s">
        <v>5</v>
      </c>
      <c r="S284" s="1" t="s">
        <v>6</v>
      </c>
      <c r="T284" s="1" t="s">
        <v>7</v>
      </c>
      <c r="U284" s="1" t="s">
        <v>8</v>
      </c>
      <c r="V284" s="1" t="s">
        <v>9</v>
      </c>
      <c r="W284" s="1" t="s">
        <v>10</v>
      </c>
      <c r="Y284" s="14" t="s">
        <v>0</v>
      </c>
      <c r="Z284" s="14"/>
      <c r="AA284" s="1" t="s">
        <v>64</v>
      </c>
      <c r="AB284" s="1" t="s">
        <v>3</v>
      </c>
      <c r="AC284" s="1" t="s">
        <v>4</v>
      </c>
      <c r="AD284" s="1" t="s">
        <v>5</v>
      </c>
      <c r="AE284" s="1" t="s">
        <v>6</v>
      </c>
      <c r="AF284" s="1" t="s">
        <v>7</v>
      </c>
      <c r="AG284" s="1" t="s">
        <v>8</v>
      </c>
      <c r="AH284" s="1" t="s">
        <v>9</v>
      </c>
      <c r="AI284" s="1" t="s">
        <v>10</v>
      </c>
      <c r="AK284" s="14" t="s">
        <v>1</v>
      </c>
      <c r="AL284" s="14"/>
      <c r="AM284" s="1" t="s">
        <v>64</v>
      </c>
      <c r="AN284" s="1" t="s">
        <v>3</v>
      </c>
      <c r="AO284" s="1" t="s">
        <v>4</v>
      </c>
      <c r="AP284" s="1" t="s">
        <v>5</v>
      </c>
      <c r="AQ284" s="1" t="s">
        <v>6</v>
      </c>
      <c r="AR284" s="1" t="s">
        <v>7</v>
      </c>
      <c r="AS284" s="1" t="s">
        <v>8</v>
      </c>
      <c r="AT284" s="1" t="s">
        <v>9</v>
      </c>
      <c r="AU284" s="1" t="s">
        <v>10</v>
      </c>
      <c r="AW284" s="14" t="s">
        <v>0</v>
      </c>
      <c r="AX284" s="14"/>
      <c r="AY284" s="1" t="s">
        <v>64</v>
      </c>
      <c r="AZ284" s="1" t="s">
        <v>3</v>
      </c>
      <c r="BA284" s="1" t="s">
        <v>4</v>
      </c>
      <c r="BB284" s="1" t="s">
        <v>5</v>
      </c>
      <c r="BC284" s="1" t="s">
        <v>6</v>
      </c>
      <c r="BD284" s="1" t="s">
        <v>7</v>
      </c>
      <c r="BE284" s="1" t="s">
        <v>8</v>
      </c>
      <c r="BF284" s="1" t="s">
        <v>9</v>
      </c>
      <c r="BG284" s="1" t="s">
        <v>10</v>
      </c>
      <c r="BI284" s="14" t="s">
        <v>1</v>
      </c>
      <c r="BJ284" s="14"/>
      <c r="BK284" s="1" t="s">
        <v>64</v>
      </c>
      <c r="BL284" s="1" t="s">
        <v>3</v>
      </c>
      <c r="BM284" s="1" t="s">
        <v>4</v>
      </c>
      <c r="BN284" s="1" t="s">
        <v>5</v>
      </c>
      <c r="BO284" s="1" t="s">
        <v>6</v>
      </c>
      <c r="BP284" s="1" t="s">
        <v>7</v>
      </c>
      <c r="BQ284" s="1" t="s">
        <v>8</v>
      </c>
      <c r="BR284" s="1" t="s">
        <v>9</v>
      </c>
      <c r="BS284" s="1" t="s">
        <v>10</v>
      </c>
      <c r="BU284" s="14" t="s">
        <v>0</v>
      </c>
      <c r="BV284" s="14"/>
      <c r="BW284" s="1" t="s">
        <v>64</v>
      </c>
      <c r="BX284" s="1" t="s">
        <v>3</v>
      </c>
      <c r="BY284" s="1" t="s">
        <v>4</v>
      </c>
      <c r="BZ284" s="1" t="s">
        <v>5</v>
      </c>
      <c r="CA284" s="1" t="s">
        <v>6</v>
      </c>
      <c r="CB284" s="1" t="s">
        <v>7</v>
      </c>
      <c r="CC284" s="1" t="s">
        <v>8</v>
      </c>
      <c r="CD284" s="1" t="s">
        <v>9</v>
      </c>
      <c r="CE284" s="1" t="s">
        <v>10</v>
      </c>
      <c r="CG284" s="14" t="s">
        <v>1</v>
      </c>
      <c r="CH284" s="14"/>
      <c r="CI284" s="1" t="s">
        <v>64</v>
      </c>
      <c r="CJ284" s="1" t="s">
        <v>3</v>
      </c>
      <c r="CK284" s="1" t="s">
        <v>4</v>
      </c>
      <c r="CL284" s="1" t="s">
        <v>5</v>
      </c>
      <c r="CM284" s="1" t="s">
        <v>6</v>
      </c>
      <c r="CN284" s="1" t="s">
        <v>7</v>
      </c>
      <c r="CO284" s="1" t="s">
        <v>8</v>
      </c>
      <c r="CP284" s="1" t="s">
        <v>9</v>
      </c>
      <c r="CQ284" s="1" t="s">
        <v>10</v>
      </c>
    </row>
    <row r="285" spans="1:95" ht="18" x14ac:dyDescent="0.25">
      <c r="A285" s="11" t="s">
        <v>11</v>
      </c>
      <c r="B285" s="2" t="s">
        <v>12</v>
      </c>
      <c r="C285" s="3">
        <f>+AA285+AY285+BW285</f>
        <v>1.8501589821751367E-2</v>
      </c>
      <c r="D285" s="4">
        <f t="shared" ref="D285:J294" si="128">+AB285+AZ285+BX285</f>
        <v>0</v>
      </c>
      <c r="E285" s="4">
        <f t="shared" si="128"/>
        <v>0</v>
      </c>
      <c r="F285" s="4">
        <f t="shared" si="128"/>
        <v>0</v>
      </c>
      <c r="G285" s="4">
        <f t="shared" si="128"/>
        <v>0</v>
      </c>
      <c r="H285" s="4">
        <f t="shared" si="128"/>
        <v>0</v>
      </c>
      <c r="I285" s="4">
        <f t="shared" si="128"/>
        <v>0.74844145376890736</v>
      </c>
      <c r="J285" s="4">
        <f t="shared" si="128"/>
        <v>0.14855580102920207</v>
      </c>
      <c r="K285" s="4">
        <f>SUM(C285:J285)</f>
        <v>0.91549884461986075</v>
      </c>
      <c r="M285" s="11" t="s">
        <v>11</v>
      </c>
      <c r="N285" s="2" t="s">
        <v>12</v>
      </c>
      <c r="O285" s="3">
        <f>+AM285+BK285+CI285</f>
        <v>1.1370477116928956E-2</v>
      </c>
      <c r="P285" s="4">
        <f t="shared" ref="P285:V294" si="129">+AN285+BL285+CJ285</f>
        <v>0</v>
      </c>
      <c r="Q285" s="4">
        <f t="shared" si="129"/>
        <v>0</v>
      </c>
      <c r="R285" s="4">
        <f t="shared" si="129"/>
        <v>0</v>
      </c>
      <c r="S285" s="4">
        <f t="shared" si="129"/>
        <v>0</v>
      </c>
      <c r="T285" s="4">
        <f t="shared" si="129"/>
        <v>0</v>
      </c>
      <c r="U285" s="4">
        <f t="shared" si="129"/>
        <v>0.2245324361306722</v>
      </c>
      <c r="V285" s="4">
        <f t="shared" si="129"/>
        <v>6.8335668473432962E-2</v>
      </c>
      <c r="W285" s="4">
        <f>SUM(O285:V285)</f>
        <v>0.30423858172103413</v>
      </c>
      <c r="Y285" s="11" t="s">
        <v>11</v>
      </c>
      <c r="Z285" s="2" t="s">
        <v>12</v>
      </c>
      <c r="AA285" s="3">
        <v>2.6237251389563961E-4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1.8341446891138563E-2</v>
      </c>
      <c r="AH285" s="4">
        <v>1.399794050415318E-2</v>
      </c>
      <c r="AI285" s="4">
        <v>3.2601759909187379E-2</v>
      </c>
      <c r="AK285" s="11" t="s">
        <v>11</v>
      </c>
      <c r="AL285" s="2" t="s">
        <v>12</v>
      </c>
      <c r="AM285" s="3">
        <v>1.5742350833738376E-4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5.5024340673415686E-3</v>
      </c>
      <c r="AT285" s="4">
        <v>6.439052631910463E-3</v>
      </c>
      <c r="AU285" s="4">
        <v>1.2098910207589415E-2</v>
      </c>
      <c r="AW285" s="11" t="s">
        <v>11</v>
      </c>
      <c r="AX285" s="2" t="s">
        <v>12</v>
      </c>
      <c r="AY285" s="3">
        <v>1.8239217307855729E-2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0.73010000687776877</v>
      </c>
      <c r="BF285" s="4">
        <v>0.13455786052504889</v>
      </c>
      <c r="BG285" s="4">
        <v>0.88289708471067341</v>
      </c>
      <c r="BI285" s="11" t="s">
        <v>11</v>
      </c>
      <c r="BJ285" s="2" t="s">
        <v>12</v>
      </c>
      <c r="BK285" s="3">
        <v>1.1213053608591572E-2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0.21903000206333062</v>
      </c>
      <c r="BR285" s="4">
        <v>6.1896615841522493E-2</v>
      </c>
      <c r="BS285" s="4">
        <v>0.29213967151344467</v>
      </c>
      <c r="BU285" s="11" t="s">
        <v>11</v>
      </c>
      <c r="BV285" s="2" t="s">
        <v>12</v>
      </c>
      <c r="BW285" s="3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G285" s="11" t="s">
        <v>11</v>
      </c>
      <c r="CH285" s="2" t="s">
        <v>12</v>
      </c>
      <c r="CI285" s="3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</row>
    <row r="286" spans="1:95" x14ac:dyDescent="0.25">
      <c r="A286" s="11"/>
      <c r="B286" s="5" t="s">
        <v>13</v>
      </c>
      <c r="C286" s="6">
        <f t="shared" ref="C286:C294" si="130">+AA286+AY286+BW286</f>
        <v>1.229929451270401E-4</v>
      </c>
      <c r="D286" s="6">
        <f t="shared" si="128"/>
        <v>0</v>
      </c>
      <c r="E286" s="6">
        <f t="shared" si="128"/>
        <v>0</v>
      </c>
      <c r="F286" s="6">
        <f t="shared" si="128"/>
        <v>0</v>
      </c>
      <c r="G286" s="6">
        <f t="shared" si="128"/>
        <v>0</v>
      </c>
      <c r="H286" s="6">
        <f t="shared" si="128"/>
        <v>0</v>
      </c>
      <c r="I286" s="6">
        <f t="shared" si="128"/>
        <v>0</v>
      </c>
      <c r="J286" s="6">
        <f t="shared" si="128"/>
        <v>0</v>
      </c>
      <c r="K286" s="6">
        <f t="shared" ref="K286:K294" si="131">SUM(C286:J286)</f>
        <v>1.229929451270401E-4</v>
      </c>
      <c r="M286" s="11"/>
      <c r="N286" s="5" t="s">
        <v>13</v>
      </c>
      <c r="O286" s="6">
        <f t="shared" ref="O286:O294" si="132">+AM286+BK286+CI286</f>
        <v>1.9678871220326415E-5</v>
      </c>
      <c r="P286" s="6">
        <f t="shared" si="129"/>
        <v>0</v>
      </c>
      <c r="Q286" s="6">
        <f t="shared" si="129"/>
        <v>0</v>
      </c>
      <c r="R286" s="6">
        <f t="shared" si="129"/>
        <v>0</v>
      </c>
      <c r="S286" s="6">
        <f t="shared" si="129"/>
        <v>0</v>
      </c>
      <c r="T286" s="6">
        <f t="shared" si="129"/>
        <v>0</v>
      </c>
      <c r="U286" s="6">
        <f t="shared" si="129"/>
        <v>0</v>
      </c>
      <c r="V286" s="6">
        <f t="shared" si="129"/>
        <v>0</v>
      </c>
      <c r="W286" s="6">
        <f t="shared" ref="W286:W294" si="133">SUM(O286:V286)</f>
        <v>1.9678871220326415E-5</v>
      </c>
      <c r="Y286" s="11"/>
      <c r="Z286" s="5" t="s">
        <v>13</v>
      </c>
      <c r="AA286" s="6">
        <v>4.040040057716546E-6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4.040040057716546E-6</v>
      </c>
      <c r="AK286" s="11"/>
      <c r="AL286" s="5" t="s">
        <v>13</v>
      </c>
      <c r="AM286" s="6">
        <v>6.4640640923464742E-7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6.4640640923464742E-7</v>
      </c>
      <c r="AW286" s="11"/>
      <c r="AX286" s="5" t="s">
        <v>13</v>
      </c>
      <c r="AY286" s="6">
        <v>1.1895290506932355E-4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1.1895290506932355E-4</v>
      </c>
      <c r="BI286" s="11"/>
      <c r="BJ286" s="5" t="s">
        <v>13</v>
      </c>
      <c r="BK286" s="6">
        <v>1.9032464811091767E-5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1.9032464811091767E-5</v>
      </c>
      <c r="BU286" s="11"/>
      <c r="BV286" s="5" t="s">
        <v>13</v>
      </c>
      <c r="BW286" s="6">
        <v>0</v>
      </c>
      <c r="BX286" s="6">
        <v>0</v>
      </c>
      <c r="BY286" s="6">
        <v>0</v>
      </c>
      <c r="BZ286" s="6">
        <v>0</v>
      </c>
      <c r="CA286" s="6">
        <v>0</v>
      </c>
      <c r="CB286" s="6">
        <v>0</v>
      </c>
      <c r="CC286" s="6">
        <v>0</v>
      </c>
      <c r="CD286" s="6">
        <v>0</v>
      </c>
      <c r="CE286" s="6">
        <v>0</v>
      </c>
      <c r="CG286" s="11"/>
      <c r="CH286" s="5" t="s">
        <v>13</v>
      </c>
      <c r="CI286" s="6">
        <v>0</v>
      </c>
      <c r="CJ286" s="6">
        <v>0</v>
      </c>
      <c r="CK286" s="6">
        <v>0</v>
      </c>
      <c r="CL286" s="6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</row>
    <row r="287" spans="1:95" ht="18" x14ac:dyDescent="0.25">
      <c r="A287" s="11"/>
      <c r="B287" s="2" t="s">
        <v>14</v>
      </c>
      <c r="C287" s="3">
        <f t="shared" si="130"/>
        <v>5.0581963676071915E-4</v>
      </c>
      <c r="D287" s="4">
        <f t="shared" si="128"/>
        <v>3.4037681295321094E-2</v>
      </c>
      <c r="E287" s="4">
        <f t="shared" si="128"/>
        <v>0</v>
      </c>
      <c r="F287" s="4">
        <f t="shared" si="128"/>
        <v>0.18424425509187162</v>
      </c>
      <c r="G287" s="4">
        <f t="shared" si="128"/>
        <v>0</v>
      </c>
      <c r="H287" s="4">
        <f t="shared" si="128"/>
        <v>0</v>
      </c>
      <c r="I287" s="4">
        <f t="shared" si="128"/>
        <v>0</v>
      </c>
      <c r="J287" s="4">
        <f t="shared" si="128"/>
        <v>0</v>
      </c>
      <c r="K287" s="4">
        <f t="shared" si="131"/>
        <v>0.21878775602395342</v>
      </c>
      <c r="M287" s="11"/>
      <c r="N287" s="2" t="s">
        <v>14</v>
      </c>
      <c r="O287" s="3">
        <f t="shared" si="132"/>
        <v>3.6419013846771778E-4</v>
      </c>
      <c r="P287" s="4">
        <f t="shared" si="129"/>
        <v>1.5316956582894493E-2</v>
      </c>
      <c r="Q287" s="4">
        <f t="shared" si="129"/>
        <v>0</v>
      </c>
      <c r="R287" s="4">
        <f t="shared" si="129"/>
        <v>5.8958161629398917E-2</v>
      </c>
      <c r="S287" s="4">
        <f t="shared" si="129"/>
        <v>0</v>
      </c>
      <c r="T287" s="4">
        <f t="shared" si="129"/>
        <v>0</v>
      </c>
      <c r="U287" s="4">
        <f t="shared" si="129"/>
        <v>0</v>
      </c>
      <c r="V287" s="4">
        <f t="shared" si="129"/>
        <v>0</v>
      </c>
      <c r="W287" s="4">
        <f t="shared" si="133"/>
        <v>7.463930835076113E-2</v>
      </c>
      <c r="Y287" s="11"/>
      <c r="Z287" s="2" t="s">
        <v>14</v>
      </c>
      <c r="AA287" s="3">
        <v>0</v>
      </c>
      <c r="AB287" s="4">
        <v>4.7740890686323508E-4</v>
      </c>
      <c r="AC287" s="4">
        <v>0</v>
      </c>
      <c r="AD287" s="4">
        <v>1.3295845103850294E-2</v>
      </c>
      <c r="AE287" s="4">
        <v>0</v>
      </c>
      <c r="AF287" s="4">
        <v>0</v>
      </c>
      <c r="AG287" s="4">
        <v>0</v>
      </c>
      <c r="AH287" s="4">
        <v>0</v>
      </c>
      <c r="AI287" s="4">
        <v>1.3773254010713529E-2</v>
      </c>
      <c r="AK287" s="11"/>
      <c r="AL287" s="2" t="s">
        <v>14</v>
      </c>
      <c r="AM287" s="3">
        <v>0</v>
      </c>
      <c r="AN287" s="4">
        <v>2.1483400808845578E-4</v>
      </c>
      <c r="AO287" s="4">
        <v>0</v>
      </c>
      <c r="AP287" s="4">
        <v>4.2546704332320938E-3</v>
      </c>
      <c r="AQ287" s="4">
        <v>0</v>
      </c>
      <c r="AR287" s="4">
        <v>0</v>
      </c>
      <c r="AS287" s="4">
        <v>0</v>
      </c>
      <c r="AT287" s="4">
        <v>0</v>
      </c>
      <c r="AU287" s="4">
        <v>4.4695044413205496E-3</v>
      </c>
      <c r="AW287" s="11"/>
      <c r="AX287" s="2" t="s">
        <v>14</v>
      </c>
      <c r="AY287" s="3">
        <v>5.0581963676071915E-4</v>
      </c>
      <c r="AZ287" s="4">
        <v>3.3560272388457858E-2</v>
      </c>
      <c r="BA287" s="4">
        <v>0</v>
      </c>
      <c r="BB287" s="4">
        <v>0.17094840998802133</v>
      </c>
      <c r="BC287" s="4">
        <v>0</v>
      </c>
      <c r="BD287" s="4">
        <v>0</v>
      </c>
      <c r="BE287" s="4">
        <v>0</v>
      </c>
      <c r="BF287" s="4">
        <v>0</v>
      </c>
      <c r="BG287" s="4">
        <v>0.2050145020132399</v>
      </c>
      <c r="BI287" s="11"/>
      <c r="BJ287" s="2" t="s">
        <v>14</v>
      </c>
      <c r="BK287" s="3">
        <v>3.6419013846771778E-4</v>
      </c>
      <c r="BL287" s="4">
        <v>1.5102122574806037E-2</v>
      </c>
      <c r="BM287" s="4">
        <v>0</v>
      </c>
      <c r="BN287" s="4">
        <v>5.4703491196166826E-2</v>
      </c>
      <c r="BO287" s="4">
        <v>0</v>
      </c>
      <c r="BP287" s="4">
        <v>0</v>
      </c>
      <c r="BQ287" s="4">
        <v>0</v>
      </c>
      <c r="BR287" s="4">
        <v>0</v>
      </c>
      <c r="BS287" s="4">
        <v>7.0169803909440581E-2</v>
      </c>
      <c r="BU287" s="11"/>
      <c r="BV287" s="2" t="s">
        <v>14</v>
      </c>
      <c r="BW287" s="3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G287" s="11"/>
      <c r="CH287" s="2" t="s">
        <v>14</v>
      </c>
      <c r="CI287" s="3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</row>
    <row r="288" spans="1:95" ht="18" x14ac:dyDescent="0.25">
      <c r="A288" s="11"/>
      <c r="B288" s="5" t="s">
        <v>15</v>
      </c>
      <c r="C288" s="6">
        <f t="shared" si="130"/>
        <v>4.371849942872796E-3</v>
      </c>
      <c r="D288" s="6">
        <f t="shared" si="128"/>
        <v>0</v>
      </c>
      <c r="E288" s="6">
        <f t="shared" si="128"/>
        <v>0</v>
      </c>
      <c r="F288" s="6">
        <f t="shared" si="128"/>
        <v>0</v>
      </c>
      <c r="G288" s="6">
        <f t="shared" si="128"/>
        <v>0</v>
      </c>
      <c r="H288" s="6">
        <f t="shared" si="128"/>
        <v>0</v>
      </c>
      <c r="I288" s="6">
        <f t="shared" si="128"/>
        <v>0</v>
      </c>
      <c r="J288" s="6">
        <f t="shared" si="128"/>
        <v>0</v>
      </c>
      <c r="K288" s="6">
        <f t="shared" si="131"/>
        <v>4.371849942872796E-3</v>
      </c>
      <c r="M288" s="11"/>
      <c r="N288" s="5" t="s">
        <v>15</v>
      </c>
      <c r="O288" s="6">
        <f t="shared" si="132"/>
        <v>2.8417024628673176E-3</v>
      </c>
      <c r="P288" s="6">
        <f t="shared" si="129"/>
        <v>0</v>
      </c>
      <c r="Q288" s="6">
        <f t="shared" si="129"/>
        <v>0</v>
      </c>
      <c r="R288" s="6">
        <f t="shared" si="129"/>
        <v>0</v>
      </c>
      <c r="S288" s="6">
        <f t="shared" si="129"/>
        <v>0</v>
      </c>
      <c r="T288" s="6">
        <f t="shared" si="129"/>
        <v>0</v>
      </c>
      <c r="U288" s="6">
        <f t="shared" si="129"/>
        <v>0</v>
      </c>
      <c r="V288" s="6">
        <f t="shared" si="129"/>
        <v>0</v>
      </c>
      <c r="W288" s="6">
        <f t="shared" si="133"/>
        <v>2.8417024628673176E-3</v>
      </c>
      <c r="Y288" s="11"/>
      <c r="Z288" s="5" t="s">
        <v>15</v>
      </c>
      <c r="AA288" s="6">
        <v>6.490466476557283E-5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6.490466476557283E-5</v>
      </c>
      <c r="AK288" s="11"/>
      <c r="AL288" s="5" t="s">
        <v>15</v>
      </c>
      <c r="AM288" s="6">
        <v>4.218803209762234E-5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4.218803209762234E-5</v>
      </c>
      <c r="AW288" s="11"/>
      <c r="AX288" s="5" t="s">
        <v>15</v>
      </c>
      <c r="AY288" s="6">
        <v>4.3069452781072234E-3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4.3069452781072234E-3</v>
      </c>
      <c r="BI288" s="11"/>
      <c r="BJ288" s="5" t="s">
        <v>15</v>
      </c>
      <c r="BK288" s="6">
        <v>2.7995144307696954E-3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2.7995144307696954E-3</v>
      </c>
      <c r="BU288" s="11"/>
      <c r="BV288" s="5" t="s">
        <v>15</v>
      </c>
      <c r="BW288" s="6">
        <v>0</v>
      </c>
      <c r="BX288" s="6">
        <v>0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6">
        <v>0</v>
      </c>
      <c r="CE288" s="6">
        <v>0</v>
      </c>
      <c r="CG288" s="11"/>
      <c r="CH288" s="5" t="s">
        <v>15</v>
      </c>
      <c r="CI288" s="6">
        <v>0</v>
      </c>
      <c r="CJ288" s="6">
        <v>0</v>
      </c>
      <c r="CK288" s="6">
        <v>0</v>
      </c>
      <c r="CL288" s="6">
        <v>0</v>
      </c>
      <c r="CM288" s="6">
        <v>0</v>
      </c>
      <c r="CN288" s="6">
        <v>0</v>
      </c>
      <c r="CO288" s="6">
        <v>0</v>
      </c>
      <c r="CP288" s="6">
        <v>0</v>
      </c>
      <c r="CQ288" s="6">
        <v>0</v>
      </c>
    </row>
    <row r="289" spans="1:95" ht="18" x14ac:dyDescent="0.25">
      <c r="A289" s="11"/>
      <c r="B289" s="2" t="s">
        <v>16</v>
      </c>
      <c r="C289" s="3">
        <f t="shared" si="130"/>
        <v>0</v>
      </c>
      <c r="D289" s="4">
        <f t="shared" si="128"/>
        <v>0</v>
      </c>
      <c r="E289" s="4">
        <f t="shared" si="128"/>
        <v>0</v>
      </c>
      <c r="F289" s="4">
        <f t="shared" si="128"/>
        <v>0</v>
      </c>
      <c r="G289" s="4">
        <f t="shared" si="128"/>
        <v>0</v>
      </c>
      <c r="H289" s="4">
        <f t="shared" si="128"/>
        <v>0</v>
      </c>
      <c r="I289" s="4">
        <f t="shared" si="128"/>
        <v>0</v>
      </c>
      <c r="J289" s="4">
        <f t="shared" si="128"/>
        <v>0</v>
      </c>
      <c r="K289" s="4">
        <f t="shared" si="131"/>
        <v>0</v>
      </c>
      <c r="M289" s="11"/>
      <c r="N289" s="2" t="s">
        <v>16</v>
      </c>
      <c r="O289" s="3">
        <f t="shared" si="132"/>
        <v>0</v>
      </c>
      <c r="P289" s="4">
        <f t="shared" si="129"/>
        <v>0</v>
      </c>
      <c r="Q289" s="4">
        <f t="shared" si="129"/>
        <v>0</v>
      </c>
      <c r="R289" s="4">
        <f t="shared" si="129"/>
        <v>0</v>
      </c>
      <c r="S289" s="4">
        <f t="shared" si="129"/>
        <v>0</v>
      </c>
      <c r="T289" s="4">
        <f t="shared" si="129"/>
        <v>0</v>
      </c>
      <c r="U289" s="4">
        <f t="shared" si="129"/>
        <v>0</v>
      </c>
      <c r="V289" s="4">
        <f t="shared" si="129"/>
        <v>0</v>
      </c>
      <c r="W289" s="4">
        <f t="shared" si="133"/>
        <v>0</v>
      </c>
      <c r="Y289" s="11"/>
      <c r="Z289" s="2" t="s">
        <v>16</v>
      </c>
      <c r="AA289" s="3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K289" s="11"/>
      <c r="AL289" s="2" t="s">
        <v>16</v>
      </c>
      <c r="AM289" s="3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W289" s="11"/>
      <c r="AX289" s="2" t="s">
        <v>16</v>
      </c>
      <c r="AY289" s="3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I289" s="11"/>
      <c r="BJ289" s="2" t="s">
        <v>16</v>
      </c>
      <c r="BK289" s="3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U289" s="11"/>
      <c r="BV289" s="2" t="s">
        <v>16</v>
      </c>
      <c r="BW289" s="3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G289" s="11"/>
      <c r="CH289" s="2" t="s">
        <v>16</v>
      </c>
      <c r="CI289" s="3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</row>
    <row r="290" spans="1:95" ht="18" x14ac:dyDescent="0.25">
      <c r="A290" s="11"/>
      <c r="B290" s="5" t="s">
        <v>17</v>
      </c>
      <c r="C290" s="6">
        <f t="shared" si="130"/>
        <v>0</v>
      </c>
      <c r="D290" s="6">
        <f t="shared" si="128"/>
        <v>0</v>
      </c>
      <c r="E290" s="6">
        <f t="shared" si="128"/>
        <v>0</v>
      </c>
      <c r="F290" s="6">
        <f t="shared" si="128"/>
        <v>0</v>
      </c>
      <c r="G290" s="6">
        <f t="shared" si="128"/>
        <v>0</v>
      </c>
      <c r="H290" s="6">
        <f t="shared" si="128"/>
        <v>0</v>
      </c>
      <c r="I290" s="6">
        <f t="shared" si="128"/>
        <v>0</v>
      </c>
      <c r="J290" s="6">
        <f t="shared" si="128"/>
        <v>0</v>
      </c>
      <c r="K290" s="6">
        <f t="shared" si="131"/>
        <v>0</v>
      </c>
      <c r="M290" s="11"/>
      <c r="N290" s="5" t="s">
        <v>17</v>
      </c>
      <c r="O290" s="6">
        <f t="shared" si="132"/>
        <v>0</v>
      </c>
      <c r="P290" s="6">
        <f t="shared" si="129"/>
        <v>0</v>
      </c>
      <c r="Q290" s="6">
        <f t="shared" si="129"/>
        <v>0</v>
      </c>
      <c r="R290" s="6">
        <f t="shared" si="129"/>
        <v>0</v>
      </c>
      <c r="S290" s="6">
        <f t="shared" si="129"/>
        <v>0</v>
      </c>
      <c r="T290" s="6">
        <f t="shared" si="129"/>
        <v>0</v>
      </c>
      <c r="U290" s="6">
        <f t="shared" si="129"/>
        <v>0</v>
      </c>
      <c r="V290" s="6">
        <f t="shared" si="129"/>
        <v>0</v>
      </c>
      <c r="W290" s="6">
        <f t="shared" si="133"/>
        <v>0</v>
      </c>
      <c r="Y290" s="11"/>
      <c r="Z290" s="5" t="s">
        <v>17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K290" s="11"/>
      <c r="AL290" s="5" t="s">
        <v>17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W290" s="11"/>
      <c r="AX290" s="5" t="s">
        <v>17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I290" s="11"/>
      <c r="BJ290" s="5" t="s">
        <v>17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U290" s="11"/>
      <c r="BV290" s="5" t="s">
        <v>17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G290" s="11"/>
      <c r="CH290" s="5" t="s">
        <v>17</v>
      </c>
      <c r="CI290" s="6">
        <v>0</v>
      </c>
      <c r="CJ290" s="6">
        <v>0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</row>
    <row r="291" spans="1:95" ht="18" x14ac:dyDescent="0.25">
      <c r="A291" s="11"/>
      <c r="B291" s="2" t="s">
        <v>18</v>
      </c>
      <c r="C291" s="3">
        <f t="shared" si="130"/>
        <v>5.4145208330348823E-3</v>
      </c>
      <c r="D291" s="4">
        <f t="shared" si="128"/>
        <v>0</v>
      </c>
      <c r="E291" s="4">
        <f t="shared" si="128"/>
        <v>0</v>
      </c>
      <c r="F291" s="4">
        <f t="shared" si="128"/>
        <v>0</v>
      </c>
      <c r="G291" s="4">
        <f t="shared" si="128"/>
        <v>0</v>
      </c>
      <c r="H291" s="4">
        <f t="shared" si="128"/>
        <v>0</v>
      </c>
      <c r="I291" s="3">
        <f t="shared" si="128"/>
        <v>0</v>
      </c>
      <c r="J291" s="3">
        <f t="shared" si="128"/>
        <v>0</v>
      </c>
      <c r="K291" s="3">
        <f t="shared" si="131"/>
        <v>5.4145208330348823E-3</v>
      </c>
      <c r="M291" s="11"/>
      <c r="N291" s="2" t="s">
        <v>18</v>
      </c>
      <c r="O291" s="3">
        <f t="shared" si="132"/>
        <v>4.0608906247761615E-3</v>
      </c>
      <c r="P291" s="4">
        <f t="shared" si="129"/>
        <v>0</v>
      </c>
      <c r="Q291" s="4">
        <f t="shared" si="129"/>
        <v>0</v>
      </c>
      <c r="R291" s="4">
        <f t="shared" si="129"/>
        <v>0</v>
      </c>
      <c r="S291" s="4">
        <f t="shared" si="129"/>
        <v>0</v>
      </c>
      <c r="T291" s="4">
        <f t="shared" si="129"/>
        <v>0</v>
      </c>
      <c r="U291" s="3">
        <f t="shared" si="129"/>
        <v>0</v>
      </c>
      <c r="V291" s="3">
        <f t="shared" si="129"/>
        <v>0</v>
      </c>
      <c r="W291" s="3">
        <f t="shared" si="133"/>
        <v>4.0608906247761615E-3</v>
      </c>
      <c r="Y291" s="11"/>
      <c r="Z291" s="2" t="s">
        <v>18</v>
      </c>
      <c r="AA291" s="3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3">
        <v>0</v>
      </c>
      <c r="AH291" s="3">
        <v>0</v>
      </c>
      <c r="AI291" s="3">
        <v>0</v>
      </c>
      <c r="AK291" s="11"/>
      <c r="AL291" s="2" t="s">
        <v>18</v>
      </c>
      <c r="AM291" s="3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3">
        <v>0</v>
      </c>
      <c r="AT291" s="3">
        <v>0</v>
      </c>
      <c r="AU291" s="3">
        <v>0</v>
      </c>
      <c r="AW291" s="11"/>
      <c r="AX291" s="2" t="s">
        <v>18</v>
      </c>
      <c r="AY291" s="3">
        <v>5.4145208330348823E-3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3">
        <v>0</v>
      </c>
      <c r="BF291" s="3">
        <v>0</v>
      </c>
      <c r="BG291" s="3">
        <v>5.4145208330348823E-3</v>
      </c>
      <c r="BI291" s="11"/>
      <c r="BJ291" s="2" t="s">
        <v>18</v>
      </c>
      <c r="BK291" s="3">
        <v>4.0608906247761615E-3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3">
        <v>0</v>
      </c>
      <c r="BR291" s="3">
        <v>0</v>
      </c>
      <c r="BS291" s="3">
        <v>4.0608906247761615E-3</v>
      </c>
      <c r="BU291" s="11"/>
      <c r="BV291" s="2" t="s">
        <v>18</v>
      </c>
      <c r="BW291" s="3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3">
        <v>0</v>
      </c>
      <c r="CD291" s="3">
        <v>0</v>
      </c>
      <c r="CE291" s="3">
        <v>0</v>
      </c>
      <c r="CG291" s="11"/>
      <c r="CH291" s="2" t="s">
        <v>18</v>
      </c>
      <c r="CI291" s="3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3">
        <v>0</v>
      </c>
      <c r="CP291" s="3">
        <v>0</v>
      </c>
      <c r="CQ291" s="3">
        <v>0</v>
      </c>
    </row>
    <row r="292" spans="1:95" ht="18" x14ac:dyDescent="0.25">
      <c r="A292" s="11"/>
      <c r="B292" s="5" t="s">
        <v>19</v>
      </c>
      <c r="C292" s="6">
        <f t="shared" si="130"/>
        <v>5.7762721004119607E-4</v>
      </c>
      <c r="D292" s="6">
        <f t="shared" si="128"/>
        <v>0</v>
      </c>
      <c r="E292" s="6">
        <f t="shared" si="128"/>
        <v>0</v>
      </c>
      <c r="F292" s="6">
        <f t="shared" si="128"/>
        <v>0</v>
      </c>
      <c r="G292" s="6">
        <f t="shared" si="128"/>
        <v>0</v>
      </c>
      <c r="H292" s="6">
        <f t="shared" si="128"/>
        <v>0</v>
      </c>
      <c r="I292" s="6">
        <f t="shared" si="128"/>
        <v>0</v>
      </c>
      <c r="J292" s="6">
        <f t="shared" si="128"/>
        <v>0</v>
      </c>
      <c r="K292" s="6">
        <f t="shared" si="131"/>
        <v>5.7762721004119607E-4</v>
      </c>
      <c r="M292" s="11"/>
      <c r="N292" s="5" t="s">
        <v>19</v>
      </c>
      <c r="O292" s="6">
        <f t="shared" si="132"/>
        <v>4.1589159122966114E-4</v>
      </c>
      <c r="P292" s="6">
        <f t="shared" si="129"/>
        <v>0</v>
      </c>
      <c r="Q292" s="6">
        <f t="shared" si="129"/>
        <v>0</v>
      </c>
      <c r="R292" s="6">
        <f t="shared" si="129"/>
        <v>0</v>
      </c>
      <c r="S292" s="6">
        <f t="shared" si="129"/>
        <v>0</v>
      </c>
      <c r="T292" s="6">
        <f t="shared" si="129"/>
        <v>0</v>
      </c>
      <c r="U292" s="6">
        <f t="shared" si="129"/>
        <v>0</v>
      </c>
      <c r="V292" s="6">
        <f t="shared" si="129"/>
        <v>0</v>
      </c>
      <c r="W292" s="6">
        <f t="shared" si="133"/>
        <v>4.1589159122966114E-4</v>
      </c>
      <c r="Y292" s="11"/>
      <c r="Z292" s="5" t="s">
        <v>19</v>
      </c>
      <c r="AA292" s="6">
        <v>6.6240003508169371E-5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6.6240003508169371E-5</v>
      </c>
      <c r="AK292" s="11"/>
      <c r="AL292" s="5" t="s">
        <v>19</v>
      </c>
      <c r="AM292" s="6">
        <v>4.7692802525881948E-5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4.7692802525881948E-5</v>
      </c>
      <c r="AW292" s="11"/>
      <c r="AX292" s="5" t="s">
        <v>19</v>
      </c>
      <c r="AY292" s="6">
        <v>5.1138720653302666E-4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  <c r="BG292" s="6">
        <v>5.1138720653302666E-4</v>
      </c>
      <c r="BI292" s="11"/>
      <c r="BJ292" s="5" t="s">
        <v>19</v>
      </c>
      <c r="BK292" s="6">
        <v>3.6819878870377918E-4</v>
      </c>
      <c r="BL292" s="6">
        <v>0</v>
      </c>
      <c r="BM292" s="6">
        <v>0</v>
      </c>
      <c r="BN292" s="6">
        <v>0</v>
      </c>
      <c r="BO292" s="6">
        <v>0</v>
      </c>
      <c r="BP292" s="6">
        <v>0</v>
      </c>
      <c r="BQ292" s="6">
        <v>0</v>
      </c>
      <c r="BR292" s="6">
        <v>0</v>
      </c>
      <c r="BS292" s="6">
        <v>3.6819878870377918E-4</v>
      </c>
      <c r="BU292" s="11"/>
      <c r="BV292" s="5" t="s">
        <v>19</v>
      </c>
      <c r="BW292" s="6">
        <v>0</v>
      </c>
      <c r="BX292" s="6">
        <v>0</v>
      </c>
      <c r="BY292" s="6">
        <v>0</v>
      </c>
      <c r="BZ292" s="6">
        <v>0</v>
      </c>
      <c r="CA292" s="6">
        <v>0</v>
      </c>
      <c r="CB292" s="6">
        <v>0</v>
      </c>
      <c r="CC292" s="6">
        <v>0</v>
      </c>
      <c r="CD292" s="6">
        <v>0</v>
      </c>
      <c r="CE292" s="6">
        <v>0</v>
      </c>
      <c r="CG292" s="11"/>
      <c r="CH292" s="5" t="s">
        <v>19</v>
      </c>
      <c r="CI292" s="6">
        <v>0</v>
      </c>
      <c r="CJ292" s="6">
        <v>0</v>
      </c>
      <c r="CK292" s="6">
        <v>0</v>
      </c>
      <c r="CL292" s="6">
        <v>0</v>
      </c>
      <c r="CM292" s="6">
        <v>0</v>
      </c>
      <c r="CN292" s="6">
        <v>0</v>
      </c>
      <c r="CO292" s="6">
        <v>0</v>
      </c>
      <c r="CP292" s="6">
        <v>0</v>
      </c>
      <c r="CQ292" s="6">
        <v>0</v>
      </c>
    </row>
    <row r="293" spans="1:95" ht="18" x14ac:dyDescent="0.25">
      <c r="A293" s="11"/>
      <c r="B293" s="2" t="s">
        <v>20</v>
      </c>
      <c r="C293" s="3">
        <f t="shared" si="130"/>
        <v>5.9493002195794974E-2</v>
      </c>
      <c r="D293" s="4">
        <f t="shared" si="128"/>
        <v>0</v>
      </c>
      <c r="E293" s="4">
        <f t="shared" si="128"/>
        <v>0</v>
      </c>
      <c r="F293" s="4">
        <f t="shared" si="128"/>
        <v>0</v>
      </c>
      <c r="G293" s="4">
        <f t="shared" si="128"/>
        <v>0</v>
      </c>
      <c r="H293" s="4">
        <f t="shared" si="128"/>
        <v>0</v>
      </c>
      <c r="I293" s="4">
        <f t="shared" si="128"/>
        <v>3.0337252753552461E-3</v>
      </c>
      <c r="J293" s="4">
        <f t="shared" si="128"/>
        <v>6.8611503627026135E-3</v>
      </c>
      <c r="K293" s="4">
        <f t="shared" si="131"/>
        <v>6.9387877833852835E-2</v>
      </c>
      <c r="M293" s="11"/>
      <c r="N293" s="2" t="s">
        <v>20</v>
      </c>
      <c r="O293" s="3">
        <f t="shared" si="132"/>
        <v>4.1645101537056473E-2</v>
      </c>
      <c r="P293" s="4">
        <f t="shared" si="129"/>
        <v>0</v>
      </c>
      <c r="Q293" s="4">
        <f t="shared" si="129"/>
        <v>0</v>
      </c>
      <c r="R293" s="4">
        <f t="shared" si="129"/>
        <v>0</v>
      </c>
      <c r="S293" s="4">
        <f t="shared" si="129"/>
        <v>0</v>
      </c>
      <c r="T293" s="4">
        <f t="shared" si="129"/>
        <v>0</v>
      </c>
      <c r="U293" s="4">
        <f t="shared" si="129"/>
        <v>8.4944307709946903E-4</v>
      </c>
      <c r="V293" s="4">
        <f t="shared" si="129"/>
        <v>2.9502946559621236E-3</v>
      </c>
      <c r="W293" s="4">
        <f t="shared" si="133"/>
        <v>4.5444839270118068E-2</v>
      </c>
      <c r="Y293" s="11"/>
      <c r="Z293" s="2" t="s">
        <v>20</v>
      </c>
      <c r="AA293" s="3">
        <v>1.1500000609057184E-6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8.5675508923467627E-5</v>
      </c>
      <c r="AH293" s="4">
        <v>1.5937588563376702E-5</v>
      </c>
      <c r="AI293" s="4">
        <v>1.0276309754775005E-4</v>
      </c>
      <c r="AK293" s="11"/>
      <c r="AL293" s="2" t="s">
        <v>20</v>
      </c>
      <c r="AM293" s="3">
        <v>8.0500004263400285E-7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2.3989142498570937E-5</v>
      </c>
      <c r="AT293" s="4">
        <v>6.8531630822519817E-6</v>
      </c>
      <c r="AU293" s="4">
        <v>3.1647305623456925E-5</v>
      </c>
      <c r="AW293" s="11"/>
      <c r="AX293" s="2" t="s">
        <v>20</v>
      </c>
      <c r="AY293" s="3">
        <v>5.9491852195734066E-2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2.9480497664317786E-3</v>
      </c>
      <c r="BF293" s="4">
        <v>6.8452127741392369E-3</v>
      </c>
      <c r="BG293" s="4">
        <v>6.9285114736305081E-2</v>
      </c>
      <c r="BI293" s="11"/>
      <c r="BJ293" s="2" t="s">
        <v>20</v>
      </c>
      <c r="BK293" s="3">
        <v>4.164429653701384E-2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8.2545393460089806E-4</v>
      </c>
      <c r="BR293" s="4">
        <v>2.9434414928798717E-3</v>
      </c>
      <c r="BS293" s="4">
        <v>4.5413191964494615E-2</v>
      </c>
      <c r="BU293" s="11"/>
      <c r="BV293" s="2" t="s">
        <v>20</v>
      </c>
      <c r="BW293" s="3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G293" s="11"/>
      <c r="CH293" s="2" t="s">
        <v>20</v>
      </c>
      <c r="CI293" s="3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</row>
    <row r="294" spans="1:95" ht="18" x14ac:dyDescent="0.25">
      <c r="A294" s="11"/>
      <c r="B294" s="5" t="s">
        <v>21</v>
      </c>
      <c r="C294" s="6">
        <f t="shared" si="130"/>
        <v>1.5468539041957954E-2</v>
      </c>
      <c r="D294" s="6">
        <f t="shared" si="128"/>
        <v>0</v>
      </c>
      <c r="E294" s="6">
        <f t="shared" si="128"/>
        <v>0</v>
      </c>
      <c r="F294" s="6">
        <f t="shared" si="128"/>
        <v>0</v>
      </c>
      <c r="G294" s="6">
        <f t="shared" si="128"/>
        <v>0</v>
      </c>
      <c r="H294" s="6">
        <f t="shared" si="128"/>
        <v>0</v>
      </c>
      <c r="I294" s="6">
        <f t="shared" si="128"/>
        <v>0</v>
      </c>
      <c r="J294" s="6">
        <f t="shared" si="128"/>
        <v>0</v>
      </c>
      <c r="K294" s="6">
        <f t="shared" si="131"/>
        <v>1.5468539041957954E-2</v>
      </c>
      <c r="M294" s="11"/>
      <c r="N294" s="5" t="s">
        <v>21</v>
      </c>
      <c r="O294" s="6">
        <f t="shared" si="132"/>
        <v>1.1601404281468464E-2</v>
      </c>
      <c r="P294" s="6">
        <f t="shared" si="129"/>
        <v>0</v>
      </c>
      <c r="Q294" s="6">
        <f t="shared" si="129"/>
        <v>0</v>
      </c>
      <c r="R294" s="6">
        <f t="shared" si="129"/>
        <v>0</v>
      </c>
      <c r="S294" s="6">
        <f t="shared" si="129"/>
        <v>0</v>
      </c>
      <c r="T294" s="6">
        <f t="shared" si="129"/>
        <v>0</v>
      </c>
      <c r="U294" s="6">
        <f t="shared" si="129"/>
        <v>0</v>
      </c>
      <c r="V294" s="6">
        <f t="shared" si="129"/>
        <v>0</v>
      </c>
      <c r="W294" s="6">
        <f t="shared" si="133"/>
        <v>1.1601404281468464E-2</v>
      </c>
      <c r="Y294" s="11"/>
      <c r="Z294" s="5" t="s">
        <v>21</v>
      </c>
      <c r="AA294" s="6">
        <v>1.2723975322318209E-4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1.2723975322318209E-4</v>
      </c>
      <c r="AK294" s="11"/>
      <c r="AL294" s="5" t="s">
        <v>21</v>
      </c>
      <c r="AM294" s="6">
        <v>9.5429814917386566E-5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9.5429814917386566E-5</v>
      </c>
      <c r="AW294" s="11"/>
      <c r="AX294" s="5" t="s">
        <v>21</v>
      </c>
      <c r="AY294" s="6">
        <v>1.5341299288734771E-2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1.5341299288734771E-2</v>
      </c>
      <c r="BI294" s="11"/>
      <c r="BJ294" s="5" t="s">
        <v>21</v>
      </c>
      <c r="BK294" s="6">
        <v>1.1505974466551078E-2</v>
      </c>
      <c r="BL294" s="6">
        <v>0</v>
      </c>
      <c r="BM294" s="6">
        <v>0</v>
      </c>
      <c r="BN294" s="6">
        <v>0</v>
      </c>
      <c r="BO294" s="6">
        <v>0</v>
      </c>
      <c r="BP294" s="6">
        <v>0</v>
      </c>
      <c r="BQ294" s="6">
        <v>0</v>
      </c>
      <c r="BR294" s="6">
        <v>0</v>
      </c>
      <c r="BS294" s="6">
        <v>1.1505974466551078E-2</v>
      </c>
      <c r="BU294" s="11"/>
      <c r="BV294" s="5" t="s">
        <v>21</v>
      </c>
      <c r="BW294" s="6">
        <v>0</v>
      </c>
      <c r="BX294" s="6">
        <v>0</v>
      </c>
      <c r="BY294" s="6">
        <v>0</v>
      </c>
      <c r="BZ294" s="6">
        <v>0</v>
      </c>
      <c r="CA294" s="6">
        <v>0</v>
      </c>
      <c r="CB294" s="6">
        <v>0</v>
      </c>
      <c r="CC294" s="6">
        <v>0</v>
      </c>
      <c r="CD294" s="6">
        <v>0</v>
      </c>
      <c r="CE294" s="6">
        <v>0</v>
      </c>
      <c r="CG294" s="11"/>
      <c r="CH294" s="5" t="s">
        <v>21</v>
      </c>
      <c r="CI294" s="6">
        <v>0</v>
      </c>
      <c r="CJ294" s="6">
        <v>0</v>
      </c>
      <c r="CK294" s="6">
        <v>0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</row>
    <row r="295" spans="1:95" ht="15.75" thickBot="1" x14ac:dyDescent="0.3">
      <c r="A295" s="12"/>
      <c r="B295" s="7" t="s">
        <v>10</v>
      </c>
      <c r="C295" s="8">
        <f t="shared" ref="C295:J295" si="134">SUM(C285:C294)</f>
        <v>0.10445594162734094</v>
      </c>
      <c r="D295" s="8">
        <f t="shared" si="134"/>
        <v>3.4037681295321094E-2</v>
      </c>
      <c r="E295" s="8">
        <f t="shared" si="134"/>
        <v>0</v>
      </c>
      <c r="F295" s="8">
        <f t="shared" si="134"/>
        <v>0.18424425509187162</v>
      </c>
      <c r="G295" s="8">
        <f t="shared" si="134"/>
        <v>0</v>
      </c>
      <c r="H295" s="8">
        <f t="shared" si="134"/>
        <v>0</v>
      </c>
      <c r="I295" s="8">
        <f t="shared" si="134"/>
        <v>0.75147517904426264</v>
      </c>
      <c r="J295" s="8">
        <f t="shared" si="134"/>
        <v>0.15541695139190467</v>
      </c>
      <c r="K295" s="8">
        <f>SUM(K285:K294)</f>
        <v>1.2296300084507013</v>
      </c>
      <c r="M295" s="12"/>
      <c r="N295" s="7" t="s">
        <v>10</v>
      </c>
      <c r="O295" s="8">
        <f t="shared" ref="O295:V295" si="135">SUM(O285:O294)</f>
        <v>7.2319336624015088E-2</v>
      </c>
      <c r="P295" s="8">
        <f t="shared" si="135"/>
        <v>1.5316956582894493E-2</v>
      </c>
      <c r="Q295" s="8">
        <f t="shared" si="135"/>
        <v>0</v>
      </c>
      <c r="R295" s="8">
        <f t="shared" si="135"/>
        <v>5.8958161629398917E-2</v>
      </c>
      <c r="S295" s="8">
        <f t="shared" si="135"/>
        <v>0</v>
      </c>
      <c r="T295" s="8">
        <f t="shared" si="135"/>
        <v>0</v>
      </c>
      <c r="U295" s="8">
        <f t="shared" si="135"/>
        <v>0.22538187920777167</v>
      </c>
      <c r="V295" s="8">
        <f t="shared" si="135"/>
        <v>7.1285963129395086E-2</v>
      </c>
      <c r="W295" s="8">
        <f>SUM(W285:W294)</f>
        <v>0.44326229717347526</v>
      </c>
      <c r="Y295" s="12"/>
      <c r="Z295" s="7" t="s">
        <v>10</v>
      </c>
      <c r="AA295" s="8">
        <v>5.2594697551118616E-4</v>
      </c>
      <c r="AB295" s="8">
        <v>4.7740890686323508E-4</v>
      </c>
      <c r="AC295" s="8">
        <v>0</v>
      </c>
      <c r="AD295" s="8">
        <v>1.3295845103850294E-2</v>
      </c>
      <c r="AE295" s="8">
        <v>0</v>
      </c>
      <c r="AF295" s="8">
        <v>0</v>
      </c>
      <c r="AG295" s="8">
        <v>1.8427122400062029E-2</v>
      </c>
      <c r="AH295" s="8">
        <v>1.4013878092716557E-2</v>
      </c>
      <c r="AI295" s="8">
        <v>4.6740201479003304E-2</v>
      </c>
      <c r="AK295" s="12"/>
      <c r="AL295" s="7" t="s">
        <v>10</v>
      </c>
      <c r="AM295" s="8">
        <v>3.4418556433014327E-4</v>
      </c>
      <c r="AN295" s="8">
        <v>2.1483400808845578E-4</v>
      </c>
      <c r="AO295" s="8">
        <v>0</v>
      </c>
      <c r="AP295" s="8">
        <v>4.2546704332320938E-3</v>
      </c>
      <c r="AQ295" s="8">
        <v>0</v>
      </c>
      <c r="AR295" s="8">
        <v>0</v>
      </c>
      <c r="AS295" s="8">
        <v>5.5264232098401391E-3</v>
      </c>
      <c r="AT295" s="8">
        <v>6.4459057949927149E-3</v>
      </c>
      <c r="AU295" s="8">
        <v>1.6786019010483547E-2</v>
      </c>
      <c r="AW295" s="12"/>
      <c r="AX295" s="7" t="s">
        <v>10</v>
      </c>
      <c r="AY295" s="8">
        <v>0.10392999465182974</v>
      </c>
      <c r="AZ295" s="8">
        <v>3.3560272388457858E-2</v>
      </c>
      <c r="BA295" s="8">
        <v>0</v>
      </c>
      <c r="BB295" s="8">
        <v>0.17094840998802133</v>
      </c>
      <c r="BC295" s="8">
        <v>0</v>
      </c>
      <c r="BD295" s="8">
        <v>0</v>
      </c>
      <c r="BE295" s="8">
        <v>0.73304805664420059</v>
      </c>
      <c r="BF295" s="8">
        <v>0.14140307329918814</v>
      </c>
      <c r="BG295" s="8">
        <v>1.1828898069716978</v>
      </c>
      <c r="BI295" s="12"/>
      <c r="BJ295" s="7" t="s">
        <v>10</v>
      </c>
      <c r="BK295" s="8">
        <v>7.1975151059684939E-2</v>
      </c>
      <c r="BL295" s="8">
        <v>1.5102122574806037E-2</v>
      </c>
      <c r="BM295" s="8">
        <v>0</v>
      </c>
      <c r="BN295" s="8">
        <v>5.4703491196166826E-2</v>
      </c>
      <c r="BO295" s="8">
        <v>0</v>
      </c>
      <c r="BP295" s="8">
        <v>0</v>
      </c>
      <c r="BQ295" s="8">
        <v>0.21985545599793152</v>
      </c>
      <c r="BR295" s="8">
        <v>6.484005733440236E-2</v>
      </c>
      <c r="BS295" s="8">
        <v>0.42647627816299161</v>
      </c>
      <c r="BU295" s="12"/>
      <c r="BV295" s="7" t="s">
        <v>10</v>
      </c>
      <c r="BW295" s="8">
        <v>0</v>
      </c>
      <c r="BX295" s="8">
        <v>0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G295" s="12"/>
      <c r="CH295" s="7" t="s">
        <v>10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</row>
    <row r="301" spans="1:95" ht="15.75" thickBot="1" x14ac:dyDescent="0.3"/>
    <row r="302" spans="1:95" x14ac:dyDescent="0.25">
      <c r="A302" s="16" t="str">
        <f>+Y302</f>
        <v>DEPARTAMENTO DE MOQUEGUA</v>
      </c>
      <c r="B302" s="16"/>
      <c r="C302" s="15" t="s">
        <v>2</v>
      </c>
      <c r="D302" s="15"/>
      <c r="E302" s="15"/>
      <c r="F302" s="15"/>
      <c r="G302" s="15"/>
      <c r="H302" s="15"/>
      <c r="I302" s="15"/>
      <c r="J302" s="15"/>
      <c r="K302" s="15"/>
      <c r="M302" s="16" t="str">
        <f>+A302</f>
        <v>DEPARTAMENTO DE MOQUEGUA</v>
      </c>
      <c r="N302" s="16"/>
      <c r="O302" s="15" t="s">
        <v>2</v>
      </c>
      <c r="P302" s="15"/>
      <c r="Q302" s="15"/>
      <c r="R302" s="15"/>
      <c r="S302" s="15"/>
      <c r="T302" s="15"/>
      <c r="U302" s="15"/>
      <c r="V302" s="15"/>
      <c r="W302" s="15"/>
      <c r="Y302" s="16" t="s">
        <v>50</v>
      </c>
      <c r="Z302" s="16"/>
      <c r="AA302" s="15" t="s">
        <v>2</v>
      </c>
      <c r="AB302" s="15"/>
      <c r="AC302" s="15"/>
      <c r="AD302" s="15"/>
      <c r="AE302" s="15"/>
      <c r="AF302" s="15"/>
      <c r="AG302" s="15"/>
      <c r="AH302" s="15"/>
      <c r="AI302" s="15"/>
      <c r="AK302" s="16" t="s">
        <v>50</v>
      </c>
      <c r="AL302" s="16"/>
      <c r="AM302" s="15" t="s">
        <v>2</v>
      </c>
      <c r="AN302" s="15"/>
      <c r="AO302" s="15"/>
      <c r="AP302" s="15"/>
      <c r="AQ302" s="15"/>
      <c r="AR302" s="15"/>
      <c r="AS302" s="15"/>
      <c r="AT302" s="15"/>
      <c r="AU302" s="15"/>
      <c r="AW302" s="16" t="s">
        <v>50</v>
      </c>
      <c r="AX302" s="16"/>
      <c r="AY302" s="15" t="s">
        <v>2</v>
      </c>
      <c r="AZ302" s="15"/>
      <c r="BA302" s="15"/>
      <c r="BB302" s="15"/>
      <c r="BC302" s="15"/>
      <c r="BD302" s="15"/>
      <c r="BE302" s="15"/>
      <c r="BF302" s="15"/>
      <c r="BG302" s="15"/>
      <c r="BI302" s="16" t="s">
        <v>50</v>
      </c>
      <c r="BJ302" s="16"/>
      <c r="BK302" s="15" t="s">
        <v>2</v>
      </c>
      <c r="BL302" s="15"/>
      <c r="BM302" s="15"/>
      <c r="BN302" s="15"/>
      <c r="BO302" s="15"/>
      <c r="BP302" s="15"/>
      <c r="BQ302" s="15"/>
      <c r="BR302" s="15"/>
      <c r="BS302" s="15"/>
      <c r="BU302" s="16" t="s">
        <v>50</v>
      </c>
      <c r="BV302" s="16"/>
      <c r="BW302" s="15" t="s">
        <v>2</v>
      </c>
      <c r="BX302" s="15"/>
      <c r="BY302" s="15"/>
      <c r="BZ302" s="15"/>
      <c r="CA302" s="15"/>
      <c r="CB302" s="15"/>
      <c r="CC302" s="15"/>
      <c r="CD302" s="15"/>
      <c r="CE302" s="15"/>
      <c r="CG302" s="16" t="s">
        <v>50</v>
      </c>
      <c r="CH302" s="16"/>
      <c r="CI302" s="15" t="s">
        <v>2</v>
      </c>
      <c r="CJ302" s="15"/>
      <c r="CK302" s="15"/>
      <c r="CL302" s="15"/>
      <c r="CM302" s="15"/>
      <c r="CN302" s="15"/>
      <c r="CO302" s="15"/>
      <c r="CP302" s="15"/>
      <c r="CQ302" s="15"/>
    </row>
    <row r="303" spans="1:95" x14ac:dyDescent="0.25">
      <c r="A303" s="14" t="s">
        <v>0</v>
      </c>
      <c r="B303" s="14"/>
      <c r="C303" s="1" t="s">
        <v>64</v>
      </c>
      <c r="D303" s="1" t="s">
        <v>3</v>
      </c>
      <c r="E303" s="1" t="s">
        <v>4</v>
      </c>
      <c r="F303" s="1" t="s">
        <v>5</v>
      </c>
      <c r="G303" s="1" t="s">
        <v>6</v>
      </c>
      <c r="H303" s="1" t="s">
        <v>7</v>
      </c>
      <c r="I303" s="1" t="s">
        <v>8</v>
      </c>
      <c r="J303" s="1" t="s">
        <v>9</v>
      </c>
      <c r="K303" s="1" t="s">
        <v>10</v>
      </c>
      <c r="M303" s="14" t="s">
        <v>1</v>
      </c>
      <c r="N303" s="14"/>
      <c r="O303" s="1" t="s">
        <v>64</v>
      </c>
      <c r="P303" s="1" t="s">
        <v>3</v>
      </c>
      <c r="Q303" s="1" t="s">
        <v>4</v>
      </c>
      <c r="R303" s="1" t="s">
        <v>5</v>
      </c>
      <c r="S303" s="1" t="s">
        <v>6</v>
      </c>
      <c r="T303" s="1" t="s">
        <v>7</v>
      </c>
      <c r="U303" s="1" t="s">
        <v>8</v>
      </c>
      <c r="V303" s="1" t="s">
        <v>9</v>
      </c>
      <c r="W303" s="1" t="s">
        <v>10</v>
      </c>
      <c r="Y303" s="14" t="s">
        <v>0</v>
      </c>
      <c r="Z303" s="14"/>
      <c r="AA303" s="1" t="s">
        <v>64</v>
      </c>
      <c r="AB303" s="1" t="s">
        <v>3</v>
      </c>
      <c r="AC303" s="1" t="s">
        <v>4</v>
      </c>
      <c r="AD303" s="1" t="s">
        <v>5</v>
      </c>
      <c r="AE303" s="1" t="s">
        <v>6</v>
      </c>
      <c r="AF303" s="1" t="s">
        <v>7</v>
      </c>
      <c r="AG303" s="1" t="s">
        <v>8</v>
      </c>
      <c r="AH303" s="1" t="s">
        <v>9</v>
      </c>
      <c r="AI303" s="1" t="s">
        <v>10</v>
      </c>
      <c r="AK303" s="14" t="s">
        <v>1</v>
      </c>
      <c r="AL303" s="14"/>
      <c r="AM303" s="1" t="s">
        <v>64</v>
      </c>
      <c r="AN303" s="1" t="s">
        <v>3</v>
      </c>
      <c r="AO303" s="1" t="s">
        <v>4</v>
      </c>
      <c r="AP303" s="1" t="s">
        <v>5</v>
      </c>
      <c r="AQ303" s="1" t="s">
        <v>6</v>
      </c>
      <c r="AR303" s="1" t="s">
        <v>7</v>
      </c>
      <c r="AS303" s="1" t="s">
        <v>8</v>
      </c>
      <c r="AT303" s="1" t="s">
        <v>9</v>
      </c>
      <c r="AU303" s="1" t="s">
        <v>10</v>
      </c>
      <c r="AW303" s="14" t="s">
        <v>0</v>
      </c>
      <c r="AX303" s="14"/>
      <c r="AY303" s="1" t="s">
        <v>64</v>
      </c>
      <c r="AZ303" s="1" t="s">
        <v>3</v>
      </c>
      <c r="BA303" s="1" t="s">
        <v>4</v>
      </c>
      <c r="BB303" s="1" t="s">
        <v>5</v>
      </c>
      <c r="BC303" s="1" t="s">
        <v>6</v>
      </c>
      <c r="BD303" s="1" t="s">
        <v>7</v>
      </c>
      <c r="BE303" s="1" t="s">
        <v>8</v>
      </c>
      <c r="BF303" s="1" t="s">
        <v>9</v>
      </c>
      <c r="BG303" s="1" t="s">
        <v>10</v>
      </c>
      <c r="BI303" s="14" t="s">
        <v>1</v>
      </c>
      <c r="BJ303" s="14"/>
      <c r="BK303" s="1" t="s">
        <v>64</v>
      </c>
      <c r="BL303" s="1" t="s">
        <v>3</v>
      </c>
      <c r="BM303" s="1" t="s">
        <v>4</v>
      </c>
      <c r="BN303" s="1" t="s">
        <v>5</v>
      </c>
      <c r="BO303" s="1" t="s">
        <v>6</v>
      </c>
      <c r="BP303" s="1" t="s">
        <v>7</v>
      </c>
      <c r="BQ303" s="1" t="s">
        <v>8</v>
      </c>
      <c r="BR303" s="1" t="s">
        <v>9</v>
      </c>
      <c r="BS303" s="1" t="s">
        <v>10</v>
      </c>
      <c r="BU303" s="14" t="s">
        <v>0</v>
      </c>
      <c r="BV303" s="14"/>
      <c r="BW303" s="1" t="s">
        <v>64</v>
      </c>
      <c r="BX303" s="1" t="s">
        <v>3</v>
      </c>
      <c r="BY303" s="1" t="s">
        <v>4</v>
      </c>
      <c r="BZ303" s="1" t="s">
        <v>5</v>
      </c>
      <c r="CA303" s="1" t="s">
        <v>6</v>
      </c>
      <c r="CB303" s="1" t="s">
        <v>7</v>
      </c>
      <c r="CC303" s="1" t="s">
        <v>8</v>
      </c>
      <c r="CD303" s="1" t="s">
        <v>9</v>
      </c>
      <c r="CE303" s="1" t="s">
        <v>10</v>
      </c>
      <c r="CG303" s="14" t="s">
        <v>1</v>
      </c>
      <c r="CH303" s="14"/>
      <c r="CI303" s="1" t="s">
        <v>64</v>
      </c>
      <c r="CJ303" s="1" t="s">
        <v>3</v>
      </c>
      <c r="CK303" s="1" t="s">
        <v>4</v>
      </c>
      <c r="CL303" s="1" t="s">
        <v>5</v>
      </c>
      <c r="CM303" s="1" t="s">
        <v>6</v>
      </c>
      <c r="CN303" s="1" t="s">
        <v>7</v>
      </c>
      <c r="CO303" s="1" t="s">
        <v>8</v>
      </c>
      <c r="CP303" s="1" t="s">
        <v>9</v>
      </c>
      <c r="CQ303" s="1" t="s">
        <v>10</v>
      </c>
    </row>
    <row r="304" spans="1:95" ht="18" x14ac:dyDescent="0.25">
      <c r="A304" s="11" t="s">
        <v>11</v>
      </c>
      <c r="B304" s="2" t="s">
        <v>12</v>
      </c>
      <c r="C304" s="3">
        <f>+AA304+AY304+BW304</f>
        <v>5.3155239789333202E-4</v>
      </c>
      <c r="D304" s="4">
        <f t="shared" ref="D304:J313" si="136">+AB304+AZ304+BX304</f>
        <v>0</v>
      </c>
      <c r="E304" s="4">
        <f t="shared" si="136"/>
        <v>0</v>
      </c>
      <c r="F304" s="4">
        <f t="shared" si="136"/>
        <v>0</v>
      </c>
      <c r="G304" s="4">
        <f t="shared" si="136"/>
        <v>0</v>
      </c>
      <c r="H304" s="4">
        <f t="shared" si="136"/>
        <v>0</v>
      </c>
      <c r="I304" s="4">
        <f t="shared" si="136"/>
        <v>1.1700827854925773</v>
      </c>
      <c r="J304" s="4">
        <f t="shared" si="136"/>
        <v>30.885377404729191</v>
      </c>
      <c r="K304" s="4">
        <f>SUM(C304:J304)</f>
        <v>32.055991742619661</v>
      </c>
      <c r="M304" s="11" t="s">
        <v>11</v>
      </c>
      <c r="N304" s="2" t="s">
        <v>12</v>
      </c>
      <c r="O304" s="3">
        <f>+AM304+BK304+CI304</f>
        <v>3.2665970321996005E-4</v>
      </c>
      <c r="P304" s="4">
        <f t="shared" ref="P304:V313" si="137">+AN304+BL304+CJ304</f>
        <v>0</v>
      </c>
      <c r="Q304" s="4">
        <f t="shared" si="137"/>
        <v>0</v>
      </c>
      <c r="R304" s="4">
        <f t="shared" si="137"/>
        <v>0</v>
      </c>
      <c r="S304" s="4">
        <f t="shared" si="137"/>
        <v>0</v>
      </c>
      <c r="T304" s="4">
        <f t="shared" si="137"/>
        <v>0</v>
      </c>
      <c r="U304" s="4">
        <f t="shared" si="137"/>
        <v>0.3510248356477732</v>
      </c>
      <c r="V304" s="4">
        <f t="shared" si="137"/>
        <v>14.207273606175429</v>
      </c>
      <c r="W304" s="4">
        <f>SUM(O304:V304)</f>
        <v>14.558625101526422</v>
      </c>
      <c r="Y304" s="11" t="s">
        <v>11</v>
      </c>
      <c r="Z304" s="2" t="s">
        <v>12</v>
      </c>
      <c r="AA304" s="3">
        <v>8.5640879906588601E-6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5.9868224273746057E-4</v>
      </c>
      <c r="AH304" s="4">
        <v>4.5690606986850137E-4</v>
      </c>
      <c r="AI304" s="4">
        <v>1.0641524005966208E-3</v>
      </c>
      <c r="AK304" s="11" t="s">
        <v>11</v>
      </c>
      <c r="AL304" s="2" t="s">
        <v>12</v>
      </c>
      <c r="AM304" s="3">
        <v>5.1384527943953159E-6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1.7960467282123816E-4</v>
      </c>
      <c r="AT304" s="4">
        <v>2.1017679213951063E-4</v>
      </c>
      <c r="AU304" s="4">
        <v>3.949199177551441E-4</v>
      </c>
      <c r="AW304" s="11" t="s">
        <v>11</v>
      </c>
      <c r="AX304" s="2" t="s">
        <v>12</v>
      </c>
      <c r="AY304" s="3">
        <v>5.2298830990267313E-4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2.0934767222301615E-2</v>
      </c>
      <c r="BF304" s="4">
        <v>3.8582899075282834E-3</v>
      </c>
      <c r="BG304" s="4">
        <v>2.5316045439732569E-2</v>
      </c>
      <c r="BI304" s="11" t="s">
        <v>11</v>
      </c>
      <c r="BJ304" s="2" t="s">
        <v>12</v>
      </c>
      <c r="BK304" s="3">
        <v>3.2152125042556474E-4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6.2804301666904844E-3</v>
      </c>
      <c r="BR304" s="4">
        <v>1.7748133574630104E-3</v>
      </c>
      <c r="BS304" s="4">
        <v>8.376764774579059E-3</v>
      </c>
      <c r="BU304" s="11" t="s">
        <v>11</v>
      </c>
      <c r="BV304" s="2" t="s">
        <v>12</v>
      </c>
      <c r="BW304" s="3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1.1485493360275383</v>
      </c>
      <c r="CD304" s="4">
        <v>30.881062208751793</v>
      </c>
      <c r="CE304" s="4">
        <v>32.029611544779328</v>
      </c>
      <c r="CG304" s="11" t="s">
        <v>11</v>
      </c>
      <c r="CH304" s="2" t="s">
        <v>12</v>
      </c>
      <c r="CI304" s="3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0.34456480080826146</v>
      </c>
      <c r="CP304" s="4">
        <v>14.205288616025825</v>
      </c>
      <c r="CQ304" s="4">
        <v>14.549853416834086</v>
      </c>
    </row>
    <row r="305" spans="1:95" ht="15" customHeight="1" x14ac:dyDescent="0.25">
      <c r="A305" s="11"/>
      <c r="B305" s="5" t="s">
        <v>13</v>
      </c>
      <c r="C305" s="6">
        <f t="shared" ref="C305:C313" si="138">+AA305+AY305+BW305</f>
        <v>3.246495538012273E-3</v>
      </c>
      <c r="D305" s="6">
        <f t="shared" si="136"/>
        <v>0</v>
      </c>
      <c r="E305" s="6">
        <f t="shared" si="136"/>
        <v>0</v>
      </c>
      <c r="F305" s="6">
        <f t="shared" si="136"/>
        <v>0</v>
      </c>
      <c r="G305" s="6">
        <f t="shared" si="136"/>
        <v>0</v>
      </c>
      <c r="H305" s="6">
        <f t="shared" si="136"/>
        <v>0</v>
      </c>
      <c r="I305" s="6">
        <f t="shared" si="136"/>
        <v>0</v>
      </c>
      <c r="J305" s="6">
        <f t="shared" si="136"/>
        <v>0</v>
      </c>
      <c r="K305" s="6">
        <f t="shared" ref="K305:K313" si="139">SUM(C305:J305)</f>
        <v>3.246495538012273E-3</v>
      </c>
      <c r="M305" s="11"/>
      <c r="N305" s="5" t="s">
        <v>13</v>
      </c>
      <c r="O305" s="6">
        <f t="shared" ref="O305:O313" si="140">+AM305+BK305+CI305</f>
        <v>5.1943928608196369E-4</v>
      </c>
      <c r="P305" s="6">
        <f t="shared" si="137"/>
        <v>0</v>
      </c>
      <c r="Q305" s="6">
        <f t="shared" si="137"/>
        <v>0</v>
      </c>
      <c r="R305" s="6">
        <f t="shared" si="137"/>
        <v>0</v>
      </c>
      <c r="S305" s="6">
        <f t="shared" si="137"/>
        <v>0</v>
      </c>
      <c r="T305" s="6">
        <f t="shared" si="137"/>
        <v>0</v>
      </c>
      <c r="U305" s="6">
        <f t="shared" si="137"/>
        <v>0</v>
      </c>
      <c r="V305" s="6">
        <f t="shared" si="137"/>
        <v>0</v>
      </c>
      <c r="W305" s="6">
        <f t="shared" ref="W305:W313" si="141">SUM(O305:V305)</f>
        <v>5.1943928608196369E-4</v>
      </c>
      <c r="Y305" s="11"/>
      <c r="Z305" s="5" t="s">
        <v>13</v>
      </c>
      <c r="AA305" s="6">
        <v>1.3187074372368547E-7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1.3187074372368547E-7</v>
      </c>
      <c r="AK305" s="11"/>
      <c r="AL305" s="5" t="s">
        <v>13</v>
      </c>
      <c r="AM305" s="6">
        <v>2.1099318995789675E-8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2.1099318995789675E-8</v>
      </c>
      <c r="AW305" s="11"/>
      <c r="AX305" s="5" t="s">
        <v>13</v>
      </c>
      <c r="AY305" s="6">
        <v>3.4108359876508544E-6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  <c r="BG305" s="6">
        <v>3.4108359876508544E-6</v>
      </c>
      <c r="BI305" s="11"/>
      <c r="BJ305" s="5" t="s">
        <v>13</v>
      </c>
      <c r="BK305" s="6">
        <v>5.4573375802413671E-7</v>
      </c>
      <c r="BL305" s="6">
        <v>0</v>
      </c>
      <c r="BM305" s="6">
        <v>0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  <c r="BS305" s="6">
        <v>5.4573375802413671E-7</v>
      </c>
      <c r="BU305" s="11"/>
      <c r="BV305" s="5" t="s">
        <v>13</v>
      </c>
      <c r="BW305" s="6">
        <v>3.2429528312808986E-3</v>
      </c>
      <c r="BX305" s="6">
        <v>0</v>
      </c>
      <c r="BY305" s="6">
        <v>0</v>
      </c>
      <c r="BZ305" s="6">
        <v>0</v>
      </c>
      <c r="CA305" s="6">
        <v>0</v>
      </c>
      <c r="CB305" s="6">
        <v>0</v>
      </c>
      <c r="CC305" s="6">
        <v>0</v>
      </c>
      <c r="CD305" s="6">
        <v>0</v>
      </c>
      <c r="CE305" s="6">
        <v>3.2429528312808986E-3</v>
      </c>
      <c r="CG305" s="11"/>
      <c r="CH305" s="5" t="s">
        <v>13</v>
      </c>
      <c r="CI305" s="6">
        <v>5.1887245300494375E-4</v>
      </c>
      <c r="CJ305" s="6">
        <v>0</v>
      </c>
      <c r="CK305" s="6">
        <v>0</v>
      </c>
      <c r="CL305" s="6">
        <v>0</v>
      </c>
      <c r="CM305" s="6">
        <v>0</v>
      </c>
      <c r="CN305" s="6">
        <v>0</v>
      </c>
      <c r="CO305" s="6">
        <v>0</v>
      </c>
      <c r="CP305" s="6">
        <v>0</v>
      </c>
      <c r="CQ305" s="6">
        <v>5.1887245300494375E-4</v>
      </c>
    </row>
    <row r="306" spans="1:95" ht="18" x14ac:dyDescent="0.25">
      <c r="A306" s="11"/>
      <c r="B306" s="2" t="s">
        <v>14</v>
      </c>
      <c r="C306" s="3">
        <f t="shared" si="138"/>
        <v>2.8910945153712198E-5</v>
      </c>
      <c r="D306" s="4">
        <f t="shared" si="136"/>
        <v>0.20899832797212081</v>
      </c>
      <c r="E306" s="4">
        <f t="shared" si="136"/>
        <v>0</v>
      </c>
      <c r="F306" s="4">
        <f t="shared" si="136"/>
        <v>5.3357355322785063E-3</v>
      </c>
      <c r="G306" s="4">
        <f t="shared" si="136"/>
        <v>5.2068340037828599E-3</v>
      </c>
      <c r="H306" s="4">
        <f t="shared" si="136"/>
        <v>0</v>
      </c>
      <c r="I306" s="4">
        <f t="shared" si="136"/>
        <v>0</v>
      </c>
      <c r="J306" s="4">
        <f t="shared" si="136"/>
        <v>0</v>
      </c>
      <c r="K306" s="4">
        <f t="shared" si="139"/>
        <v>0.21956980845333587</v>
      </c>
      <c r="M306" s="11"/>
      <c r="N306" s="2" t="s">
        <v>14</v>
      </c>
      <c r="O306" s="3">
        <f t="shared" si="140"/>
        <v>2.0815880510672783E-5</v>
      </c>
      <c r="P306" s="4">
        <f t="shared" si="137"/>
        <v>9.4049247587454365E-2</v>
      </c>
      <c r="Q306" s="4">
        <f t="shared" si="137"/>
        <v>0</v>
      </c>
      <c r="R306" s="4">
        <f t="shared" si="137"/>
        <v>1.7074353703291222E-3</v>
      </c>
      <c r="S306" s="4">
        <f t="shared" si="137"/>
        <v>1.6661868812105152E-3</v>
      </c>
      <c r="T306" s="4">
        <f t="shared" si="137"/>
        <v>0</v>
      </c>
      <c r="U306" s="4">
        <f t="shared" si="137"/>
        <v>0</v>
      </c>
      <c r="V306" s="4">
        <f t="shared" si="137"/>
        <v>0</v>
      </c>
      <c r="W306" s="4">
        <f t="shared" si="141"/>
        <v>9.744368571950468E-2</v>
      </c>
      <c r="Y306" s="11"/>
      <c r="Z306" s="2" t="s">
        <v>14</v>
      </c>
      <c r="AA306" s="3">
        <v>0</v>
      </c>
      <c r="AB306" s="4">
        <v>1.5583080045980965E-5</v>
      </c>
      <c r="AC306" s="4">
        <v>0</v>
      </c>
      <c r="AD306" s="4">
        <v>4.3398900932449031E-4</v>
      </c>
      <c r="AE306" s="4">
        <v>0</v>
      </c>
      <c r="AF306" s="4">
        <v>0</v>
      </c>
      <c r="AG306" s="4">
        <v>0</v>
      </c>
      <c r="AH306" s="4">
        <v>0</v>
      </c>
      <c r="AI306" s="4">
        <v>4.4957208937047128E-4</v>
      </c>
      <c r="AK306" s="11"/>
      <c r="AL306" s="2" t="s">
        <v>14</v>
      </c>
      <c r="AM306" s="3">
        <v>0</v>
      </c>
      <c r="AN306" s="4">
        <v>7.0123860206914344E-6</v>
      </c>
      <c r="AO306" s="4">
        <v>0</v>
      </c>
      <c r="AP306" s="4">
        <v>1.3887648298383692E-4</v>
      </c>
      <c r="AQ306" s="4">
        <v>0</v>
      </c>
      <c r="AR306" s="4">
        <v>0</v>
      </c>
      <c r="AS306" s="4">
        <v>0</v>
      </c>
      <c r="AT306" s="4">
        <v>0</v>
      </c>
      <c r="AU306" s="4">
        <v>1.4588886900452835E-4</v>
      </c>
      <c r="AW306" s="11"/>
      <c r="AX306" s="2" t="s">
        <v>14</v>
      </c>
      <c r="AY306" s="3">
        <v>1.4503788867690873E-5</v>
      </c>
      <c r="AZ306" s="4">
        <v>9.6230171723176642E-4</v>
      </c>
      <c r="BA306" s="4">
        <v>0</v>
      </c>
      <c r="BB306" s="4">
        <v>4.9017465229540163E-3</v>
      </c>
      <c r="BC306" s="4">
        <v>0</v>
      </c>
      <c r="BD306" s="4">
        <v>0</v>
      </c>
      <c r="BE306" s="4">
        <v>0</v>
      </c>
      <c r="BF306" s="4">
        <v>0</v>
      </c>
      <c r="BG306" s="4">
        <v>5.8785520290534736E-3</v>
      </c>
      <c r="BI306" s="11"/>
      <c r="BJ306" s="2" t="s">
        <v>14</v>
      </c>
      <c r="BK306" s="3">
        <v>1.0442727984737429E-5</v>
      </c>
      <c r="BL306" s="4">
        <v>4.3303577275429492E-4</v>
      </c>
      <c r="BM306" s="4">
        <v>0</v>
      </c>
      <c r="BN306" s="4">
        <v>1.5685588873452852E-3</v>
      </c>
      <c r="BO306" s="4">
        <v>0</v>
      </c>
      <c r="BP306" s="4">
        <v>0</v>
      </c>
      <c r="BQ306" s="4">
        <v>0</v>
      </c>
      <c r="BR306" s="4">
        <v>0</v>
      </c>
      <c r="BS306" s="4">
        <v>2.0120373880843177E-3</v>
      </c>
      <c r="BU306" s="11"/>
      <c r="BV306" s="2" t="s">
        <v>14</v>
      </c>
      <c r="BW306" s="3">
        <v>1.4407156286021325E-5</v>
      </c>
      <c r="BX306" s="4">
        <v>0.20802044317484306</v>
      </c>
      <c r="BY306" s="4">
        <v>0</v>
      </c>
      <c r="BZ306" s="4">
        <v>0</v>
      </c>
      <c r="CA306" s="4">
        <v>5.2068340037828599E-3</v>
      </c>
      <c r="CB306" s="4">
        <v>0</v>
      </c>
      <c r="CC306" s="4">
        <v>0</v>
      </c>
      <c r="CD306" s="4">
        <v>0</v>
      </c>
      <c r="CE306" s="4">
        <v>0.21324168433491195</v>
      </c>
      <c r="CG306" s="11"/>
      <c r="CH306" s="2" t="s">
        <v>14</v>
      </c>
      <c r="CI306" s="3">
        <v>1.0373152525935354E-5</v>
      </c>
      <c r="CJ306" s="4">
        <v>9.3609199428679374E-2</v>
      </c>
      <c r="CK306" s="4">
        <v>0</v>
      </c>
      <c r="CL306" s="4">
        <v>0</v>
      </c>
      <c r="CM306" s="4">
        <v>1.6661868812105152E-3</v>
      </c>
      <c r="CN306" s="4">
        <v>0</v>
      </c>
      <c r="CO306" s="4">
        <v>0</v>
      </c>
      <c r="CP306" s="4">
        <v>0</v>
      </c>
      <c r="CQ306" s="4">
        <v>9.5285759462415826E-2</v>
      </c>
    </row>
    <row r="307" spans="1:95" ht="18" x14ac:dyDescent="0.25">
      <c r="A307" s="11"/>
      <c r="B307" s="5" t="s">
        <v>15</v>
      </c>
      <c r="C307" s="6">
        <f t="shared" si="138"/>
        <v>1.1031782472357194E-2</v>
      </c>
      <c r="D307" s="6">
        <f t="shared" si="136"/>
        <v>0</v>
      </c>
      <c r="E307" s="6">
        <f t="shared" si="136"/>
        <v>0</v>
      </c>
      <c r="F307" s="6">
        <f t="shared" si="136"/>
        <v>0</v>
      </c>
      <c r="G307" s="6">
        <f t="shared" si="136"/>
        <v>0</v>
      </c>
      <c r="H307" s="6">
        <f t="shared" si="136"/>
        <v>0</v>
      </c>
      <c r="I307" s="6">
        <f t="shared" si="136"/>
        <v>0</v>
      </c>
      <c r="J307" s="6">
        <f t="shared" si="136"/>
        <v>0</v>
      </c>
      <c r="K307" s="6">
        <f t="shared" si="139"/>
        <v>1.1031782472357194E-2</v>
      </c>
      <c r="M307" s="11"/>
      <c r="N307" s="5" t="s">
        <v>15</v>
      </c>
      <c r="O307" s="6">
        <f t="shared" si="140"/>
        <v>7.1706586070321762E-3</v>
      </c>
      <c r="P307" s="6">
        <f t="shared" si="137"/>
        <v>0</v>
      </c>
      <c r="Q307" s="6">
        <f t="shared" si="137"/>
        <v>0</v>
      </c>
      <c r="R307" s="6">
        <f t="shared" si="137"/>
        <v>0</v>
      </c>
      <c r="S307" s="6">
        <f t="shared" si="137"/>
        <v>0</v>
      </c>
      <c r="T307" s="6">
        <f t="shared" si="137"/>
        <v>0</v>
      </c>
      <c r="U307" s="6">
        <f t="shared" si="137"/>
        <v>0</v>
      </c>
      <c r="V307" s="6">
        <f t="shared" si="137"/>
        <v>0</v>
      </c>
      <c r="W307" s="6">
        <f t="shared" si="141"/>
        <v>7.1706586070321762E-3</v>
      </c>
      <c r="Y307" s="11"/>
      <c r="Z307" s="5" t="s">
        <v>15</v>
      </c>
      <c r="AA307" s="6">
        <v>2.1185498884905077E-6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2.1185498884905077E-6</v>
      </c>
      <c r="AK307" s="11"/>
      <c r="AL307" s="5" t="s">
        <v>15</v>
      </c>
      <c r="AM307" s="6">
        <v>1.3770574275188301E-6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1.3770574275188301E-6</v>
      </c>
      <c r="AW307" s="11"/>
      <c r="AX307" s="5" t="s">
        <v>15</v>
      </c>
      <c r="AY307" s="6">
        <v>1.2349663879877341E-4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1.2349663879877341E-4</v>
      </c>
      <c r="BI307" s="11"/>
      <c r="BJ307" s="5" t="s">
        <v>15</v>
      </c>
      <c r="BK307" s="6">
        <v>8.0272815219202724E-5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8.0272815219202724E-5</v>
      </c>
      <c r="BU307" s="11"/>
      <c r="BV307" s="5" t="s">
        <v>15</v>
      </c>
      <c r="BW307" s="6">
        <v>1.0906167283669929E-2</v>
      </c>
      <c r="BX307" s="6">
        <v>0</v>
      </c>
      <c r="BY307" s="6">
        <v>0</v>
      </c>
      <c r="BZ307" s="6">
        <v>0</v>
      </c>
      <c r="CA307" s="6">
        <v>0</v>
      </c>
      <c r="CB307" s="6">
        <v>0</v>
      </c>
      <c r="CC307" s="6">
        <v>0</v>
      </c>
      <c r="CD307" s="6">
        <v>0</v>
      </c>
      <c r="CE307" s="6">
        <v>1.0906167283669929E-2</v>
      </c>
      <c r="CG307" s="11"/>
      <c r="CH307" s="5" t="s">
        <v>15</v>
      </c>
      <c r="CI307" s="6">
        <v>7.0890087343854543E-3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7.0890087343854543E-3</v>
      </c>
    </row>
    <row r="308" spans="1:95" ht="18" x14ac:dyDescent="0.25">
      <c r="A308" s="11"/>
      <c r="B308" s="2" t="s">
        <v>16</v>
      </c>
      <c r="C308" s="3">
        <f t="shared" si="138"/>
        <v>0</v>
      </c>
      <c r="D308" s="4">
        <f t="shared" si="136"/>
        <v>0</v>
      </c>
      <c r="E308" s="4">
        <f t="shared" si="136"/>
        <v>0</v>
      </c>
      <c r="F308" s="4">
        <f t="shared" si="136"/>
        <v>0</v>
      </c>
      <c r="G308" s="4">
        <f t="shared" si="136"/>
        <v>0</v>
      </c>
      <c r="H308" s="4">
        <f t="shared" si="136"/>
        <v>0</v>
      </c>
      <c r="I308" s="4">
        <f t="shared" si="136"/>
        <v>0</v>
      </c>
      <c r="J308" s="4">
        <f t="shared" si="136"/>
        <v>0</v>
      </c>
      <c r="K308" s="4">
        <f t="shared" si="139"/>
        <v>0</v>
      </c>
      <c r="M308" s="11"/>
      <c r="N308" s="2" t="s">
        <v>16</v>
      </c>
      <c r="O308" s="3">
        <f t="shared" si="140"/>
        <v>0</v>
      </c>
      <c r="P308" s="4">
        <f t="shared" si="137"/>
        <v>0</v>
      </c>
      <c r="Q308" s="4">
        <f t="shared" si="137"/>
        <v>0</v>
      </c>
      <c r="R308" s="4">
        <f t="shared" si="137"/>
        <v>0</v>
      </c>
      <c r="S308" s="4">
        <f t="shared" si="137"/>
        <v>0</v>
      </c>
      <c r="T308" s="4">
        <f t="shared" si="137"/>
        <v>0</v>
      </c>
      <c r="U308" s="4">
        <f t="shared" si="137"/>
        <v>0</v>
      </c>
      <c r="V308" s="4">
        <f t="shared" si="137"/>
        <v>0</v>
      </c>
      <c r="W308" s="4">
        <f t="shared" si="141"/>
        <v>0</v>
      </c>
      <c r="Y308" s="11"/>
      <c r="Z308" s="2" t="s">
        <v>16</v>
      </c>
      <c r="AA308" s="3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K308" s="11"/>
      <c r="AL308" s="2" t="s">
        <v>16</v>
      </c>
      <c r="AM308" s="3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W308" s="11"/>
      <c r="AX308" s="2" t="s">
        <v>16</v>
      </c>
      <c r="AY308" s="3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I308" s="11"/>
      <c r="BJ308" s="2" t="s">
        <v>16</v>
      </c>
      <c r="BK308" s="3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U308" s="11"/>
      <c r="BV308" s="2" t="s">
        <v>16</v>
      </c>
      <c r="BW308" s="3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G308" s="11"/>
      <c r="CH308" s="2" t="s">
        <v>16</v>
      </c>
      <c r="CI308" s="3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</row>
    <row r="309" spans="1:95" ht="18" x14ac:dyDescent="0.25">
      <c r="A309" s="11"/>
      <c r="B309" s="5" t="s">
        <v>17</v>
      </c>
      <c r="C309" s="6">
        <f t="shared" si="138"/>
        <v>7.2035781430106628E-3</v>
      </c>
      <c r="D309" s="6">
        <f t="shared" si="136"/>
        <v>0</v>
      </c>
      <c r="E309" s="6">
        <f t="shared" si="136"/>
        <v>0</v>
      </c>
      <c r="F309" s="6">
        <f t="shared" si="136"/>
        <v>0</v>
      </c>
      <c r="G309" s="6">
        <f t="shared" si="136"/>
        <v>0</v>
      </c>
      <c r="H309" s="6">
        <f t="shared" si="136"/>
        <v>0</v>
      </c>
      <c r="I309" s="6">
        <f t="shared" si="136"/>
        <v>0</v>
      </c>
      <c r="J309" s="6">
        <f t="shared" si="136"/>
        <v>0</v>
      </c>
      <c r="K309" s="6">
        <f t="shared" si="139"/>
        <v>7.2035781430106628E-3</v>
      </c>
      <c r="M309" s="11"/>
      <c r="N309" s="5" t="s">
        <v>17</v>
      </c>
      <c r="O309" s="6">
        <f t="shared" si="140"/>
        <v>5.0425047001074639E-3</v>
      </c>
      <c r="P309" s="6">
        <f t="shared" si="137"/>
        <v>0</v>
      </c>
      <c r="Q309" s="6">
        <f t="shared" si="137"/>
        <v>0</v>
      </c>
      <c r="R309" s="6">
        <f t="shared" si="137"/>
        <v>0</v>
      </c>
      <c r="S309" s="6">
        <f t="shared" si="137"/>
        <v>0</v>
      </c>
      <c r="T309" s="6">
        <f t="shared" si="137"/>
        <v>0</v>
      </c>
      <c r="U309" s="6">
        <f t="shared" si="137"/>
        <v>0</v>
      </c>
      <c r="V309" s="6">
        <f t="shared" si="137"/>
        <v>0</v>
      </c>
      <c r="W309" s="6">
        <f t="shared" si="141"/>
        <v>5.0425047001074639E-3</v>
      </c>
      <c r="Y309" s="11"/>
      <c r="Z309" s="5" t="s">
        <v>17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K309" s="11"/>
      <c r="AL309" s="5" t="s">
        <v>17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W309" s="11"/>
      <c r="AX309" s="5" t="s">
        <v>17</v>
      </c>
      <c r="AY309" s="6">
        <v>0</v>
      </c>
      <c r="AZ309" s="6">
        <v>0</v>
      </c>
      <c r="BA309" s="6">
        <v>0</v>
      </c>
      <c r="BB309" s="6">
        <v>0</v>
      </c>
      <c r="BC309" s="6">
        <v>0</v>
      </c>
      <c r="BD309" s="6">
        <v>0</v>
      </c>
      <c r="BE309" s="6">
        <v>0</v>
      </c>
      <c r="BF309" s="6">
        <v>0</v>
      </c>
      <c r="BG309" s="6">
        <v>0</v>
      </c>
      <c r="BI309" s="11"/>
      <c r="BJ309" s="5" t="s">
        <v>17</v>
      </c>
      <c r="BK309" s="6">
        <v>0</v>
      </c>
      <c r="BL309" s="6">
        <v>0</v>
      </c>
      <c r="BM309" s="6">
        <v>0</v>
      </c>
      <c r="BN309" s="6">
        <v>0</v>
      </c>
      <c r="BO309" s="6">
        <v>0</v>
      </c>
      <c r="BP309" s="6">
        <v>0</v>
      </c>
      <c r="BQ309" s="6">
        <v>0</v>
      </c>
      <c r="BR309" s="6">
        <v>0</v>
      </c>
      <c r="BS309" s="6">
        <v>0</v>
      </c>
      <c r="BU309" s="11"/>
      <c r="BV309" s="5" t="s">
        <v>17</v>
      </c>
      <c r="BW309" s="6">
        <v>7.2035781430106628E-3</v>
      </c>
      <c r="BX309" s="6">
        <v>0</v>
      </c>
      <c r="BY309" s="6">
        <v>0</v>
      </c>
      <c r="BZ309" s="6">
        <v>0</v>
      </c>
      <c r="CA309" s="6">
        <v>0</v>
      </c>
      <c r="CB309" s="6">
        <v>0</v>
      </c>
      <c r="CC309" s="6">
        <v>0</v>
      </c>
      <c r="CD309" s="6">
        <v>0</v>
      </c>
      <c r="CE309" s="6">
        <v>7.2035781430106628E-3</v>
      </c>
      <c r="CG309" s="11"/>
      <c r="CH309" s="5" t="s">
        <v>17</v>
      </c>
      <c r="CI309" s="6">
        <v>5.0425047001074639E-3</v>
      </c>
      <c r="CJ309" s="6">
        <v>0</v>
      </c>
      <c r="CK309" s="6">
        <v>0</v>
      </c>
      <c r="CL309" s="6">
        <v>0</v>
      </c>
      <c r="CM309" s="6">
        <v>0</v>
      </c>
      <c r="CN309" s="6">
        <v>0</v>
      </c>
      <c r="CO309" s="6">
        <v>0</v>
      </c>
      <c r="CP309" s="6">
        <v>0</v>
      </c>
      <c r="CQ309" s="6">
        <v>5.0425047001074639E-3</v>
      </c>
    </row>
    <row r="310" spans="1:95" ht="18" x14ac:dyDescent="0.25">
      <c r="A310" s="11"/>
      <c r="B310" s="2" t="s">
        <v>18</v>
      </c>
      <c r="C310" s="3">
        <f t="shared" si="138"/>
        <v>3.653594401542234E-4</v>
      </c>
      <c r="D310" s="4">
        <f t="shared" si="136"/>
        <v>0</v>
      </c>
      <c r="E310" s="4">
        <f t="shared" si="136"/>
        <v>0</v>
      </c>
      <c r="F310" s="4">
        <f t="shared" si="136"/>
        <v>0</v>
      </c>
      <c r="G310" s="4">
        <f t="shared" si="136"/>
        <v>0</v>
      </c>
      <c r="H310" s="4">
        <f t="shared" si="136"/>
        <v>0</v>
      </c>
      <c r="I310" s="3">
        <f t="shared" si="136"/>
        <v>0</v>
      </c>
      <c r="J310" s="3">
        <f t="shared" si="136"/>
        <v>0</v>
      </c>
      <c r="K310" s="3">
        <f t="shared" si="139"/>
        <v>3.653594401542234E-4</v>
      </c>
      <c r="M310" s="11"/>
      <c r="N310" s="2" t="s">
        <v>18</v>
      </c>
      <c r="O310" s="3">
        <f t="shared" si="140"/>
        <v>2.7401958011566755E-4</v>
      </c>
      <c r="P310" s="4">
        <f t="shared" si="137"/>
        <v>0</v>
      </c>
      <c r="Q310" s="4">
        <f t="shared" si="137"/>
        <v>0</v>
      </c>
      <c r="R310" s="4">
        <f t="shared" si="137"/>
        <v>0</v>
      </c>
      <c r="S310" s="4">
        <f t="shared" si="137"/>
        <v>0</v>
      </c>
      <c r="T310" s="4">
        <f t="shared" si="137"/>
        <v>0</v>
      </c>
      <c r="U310" s="3">
        <f t="shared" si="137"/>
        <v>0</v>
      </c>
      <c r="V310" s="3">
        <f t="shared" si="137"/>
        <v>0</v>
      </c>
      <c r="W310" s="3">
        <f t="shared" si="141"/>
        <v>2.7401958011566755E-4</v>
      </c>
      <c r="Y310" s="11"/>
      <c r="Z310" s="2" t="s">
        <v>18</v>
      </c>
      <c r="AA310" s="3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3">
        <v>0</v>
      </c>
      <c r="AH310" s="3">
        <v>0</v>
      </c>
      <c r="AI310" s="3">
        <v>0</v>
      </c>
      <c r="AK310" s="11"/>
      <c r="AL310" s="2" t="s">
        <v>18</v>
      </c>
      <c r="AM310" s="3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3">
        <v>0</v>
      </c>
      <c r="AT310" s="3">
        <v>0</v>
      </c>
      <c r="AU310" s="3">
        <v>0</v>
      </c>
      <c r="AW310" s="11"/>
      <c r="AX310" s="2" t="s">
        <v>18</v>
      </c>
      <c r="AY310" s="3">
        <v>1.5525507764974574E-4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3">
        <v>0</v>
      </c>
      <c r="BF310" s="3">
        <v>0</v>
      </c>
      <c r="BG310" s="3">
        <v>1.5525507764974574E-4</v>
      </c>
      <c r="BI310" s="11"/>
      <c r="BJ310" s="2" t="s">
        <v>18</v>
      </c>
      <c r="BK310" s="3">
        <v>1.164413082373093E-4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3">
        <v>0</v>
      </c>
      <c r="BR310" s="3">
        <v>0</v>
      </c>
      <c r="BS310" s="3">
        <v>1.164413082373093E-4</v>
      </c>
      <c r="BU310" s="11"/>
      <c r="BV310" s="2" t="s">
        <v>18</v>
      </c>
      <c r="BW310" s="3">
        <v>2.1010436250447765E-4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3">
        <v>0</v>
      </c>
      <c r="CD310" s="3">
        <v>0</v>
      </c>
      <c r="CE310" s="3">
        <v>2.1010436250447765E-4</v>
      </c>
      <c r="CG310" s="11"/>
      <c r="CH310" s="2" t="s">
        <v>18</v>
      </c>
      <c r="CI310" s="3">
        <v>1.5757827187835825E-4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3">
        <v>0</v>
      </c>
      <c r="CP310" s="3">
        <v>0</v>
      </c>
      <c r="CQ310" s="3">
        <v>1.5757827187835825E-4</v>
      </c>
    </row>
    <row r="311" spans="1:95" ht="18" x14ac:dyDescent="0.25">
      <c r="A311" s="11"/>
      <c r="B311" s="5" t="s">
        <v>19</v>
      </c>
      <c r="C311" s="6">
        <f t="shared" si="138"/>
        <v>3.4773994000297006E-4</v>
      </c>
      <c r="D311" s="6">
        <f t="shared" si="136"/>
        <v>0</v>
      </c>
      <c r="E311" s="6">
        <f t="shared" si="136"/>
        <v>0</v>
      </c>
      <c r="F311" s="6">
        <f t="shared" si="136"/>
        <v>0</v>
      </c>
      <c r="G311" s="6">
        <f t="shared" si="136"/>
        <v>0</v>
      </c>
      <c r="H311" s="6">
        <f t="shared" si="136"/>
        <v>0</v>
      </c>
      <c r="I311" s="6">
        <f t="shared" si="136"/>
        <v>0</v>
      </c>
      <c r="J311" s="6">
        <f t="shared" si="136"/>
        <v>0</v>
      </c>
      <c r="K311" s="6">
        <f t="shared" si="139"/>
        <v>3.4773994000297006E-4</v>
      </c>
      <c r="M311" s="11"/>
      <c r="N311" s="5" t="s">
        <v>19</v>
      </c>
      <c r="O311" s="6">
        <f t="shared" si="140"/>
        <v>2.5037275680213843E-4</v>
      </c>
      <c r="P311" s="6">
        <f t="shared" si="137"/>
        <v>0</v>
      </c>
      <c r="Q311" s="6">
        <f t="shared" si="137"/>
        <v>0</v>
      </c>
      <c r="R311" s="6">
        <f t="shared" si="137"/>
        <v>0</v>
      </c>
      <c r="S311" s="6">
        <f t="shared" si="137"/>
        <v>0</v>
      </c>
      <c r="T311" s="6">
        <f t="shared" si="137"/>
        <v>0</v>
      </c>
      <c r="U311" s="6">
        <f t="shared" si="137"/>
        <v>0</v>
      </c>
      <c r="V311" s="6">
        <f t="shared" si="137"/>
        <v>0</v>
      </c>
      <c r="W311" s="6">
        <f t="shared" si="141"/>
        <v>2.5037275680213843E-4</v>
      </c>
      <c r="Y311" s="11"/>
      <c r="Z311" s="5" t="s">
        <v>19</v>
      </c>
      <c r="AA311" s="6">
        <v>2.1621366130263001E-6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2.1621366130263001E-6</v>
      </c>
      <c r="AK311" s="11"/>
      <c r="AL311" s="5" t="s">
        <v>19</v>
      </c>
      <c r="AM311" s="6">
        <v>1.5567383613789361E-6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1.5567383613789361E-6</v>
      </c>
      <c r="AW311" s="11"/>
      <c r="AX311" s="5" t="s">
        <v>19</v>
      </c>
      <c r="AY311" s="6">
        <v>1.4663432445391447E-5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1.4663432445391447E-5</v>
      </c>
      <c r="BI311" s="11"/>
      <c r="BJ311" s="5" t="s">
        <v>19</v>
      </c>
      <c r="BK311" s="6">
        <v>1.0557671360681841E-5</v>
      </c>
      <c r="BL311" s="6">
        <v>0</v>
      </c>
      <c r="BM311" s="6">
        <v>0</v>
      </c>
      <c r="BN311" s="6">
        <v>0</v>
      </c>
      <c r="BO311" s="6">
        <v>0</v>
      </c>
      <c r="BP311" s="6">
        <v>0</v>
      </c>
      <c r="BQ311" s="6">
        <v>0</v>
      </c>
      <c r="BR311" s="6">
        <v>0</v>
      </c>
      <c r="BS311" s="6">
        <v>1.0557671360681841E-5</v>
      </c>
      <c r="BU311" s="11"/>
      <c r="BV311" s="5" t="s">
        <v>19</v>
      </c>
      <c r="BW311" s="6">
        <v>3.3091437094455233E-4</v>
      </c>
      <c r="BX311" s="6">
        <v>0</v>
      </c>
      <c r="BY311" s="6">
        <v>0</v>
      </c>
      <c r="BZ311" s="6">
        <v>0</v>
      </c>
      <c r="CA311" s="6">
        <v>0</v>
      </c>
      <c r="CB311" s="6">
        <v>0</v>
      </c>
      <c r="CC311" s="6">
        <v>0</v>
      </c>
      <c r="CD311" s="6">
        <v>0</v>
      </c>
      <c r="CE311" s="6">
        <v>3.3091437094455233E-4</v>
      </c>
      <c r="CG311" s="11"/>
      <c r="CH311" s="5" t="s">
        <v>19</v>
      </c>
      <c r="CI311" s="6">
        <v>2.3825834708007766E-4</v>
      </c>
      <c r="CJ311" s="6">
        <v>0</v>
      </c>
      <c r="CK311" s="6">
        <v>0</v>
      </c>
      <c r="CL311" s="6">
        <v>0</v>
      </c>
      <c r="CM311" s="6">
        <v>0</v>
      </c>
      <c r="CN311" s="6">
        <v>0</v>
      </c>
      <c r="CO311" s="6">
        <v>0</v>
      </c>
      <c r="CP311" s="6">
        <v>0</v>
      </c>
      <c r="CQ311" s="6">
        <v>2.3825834708007766E-4</v>
      </c>
    </row>
    <row r="312" spans="1:95" ht="18" x14ac:dyDescent="0.25">
      <c r="A312" s="11"/>
      <c r="B312" s="2" t="s">
        <v>20</v>
      </c>
      <c r="C312" s="3">
        <f t="shared" si="138"/>
        <v>1.2800908183944861E-2</v>
      </c>
      <c r="D312" s="4">
        <f t="shared" si="136"/>
        <v>0</v>
      </c>
      <c r="E312" s="4">
        <f t="shared" si="136"/>
        <v>0</v>
      </c>
      <c r="F312" s="4">
        <f t="shared" si="136"/>
        <v>0</v>
      </c>
      <c r="G312" s="4">
        <f t="shared" si="136"/>
        <v>0</v>
      </c>
      <c r="H312" s="4">
        <f t="shared" si="136"/>
        <v>0</v>
      </c>
      <c r="I312" s="4">
        <f t="shared" si="136"/>
        <v>8.7328422909141342E-5</v>
      </c>
      <c r="J312" s="4">
        <f t="shared" si="136"/>
        <v>6.2940728894677017E-4</v>
      </c>
      <c r="K312" s="4">
        <f t="shared" si="139"/>
        <v>1.3517643895800771E-2</v>
      </c>
      <c r="M312" s="11"/>
      <c r="N312" s="2" t="s">
        <v>20</v>
      </c>
      <c r="O312" s="3">
        <f t="shared" si="140"/>
        <v>8.9606357287614017E-3</v>
      </c>
      <c r="P312" s="4">
        <f t="shared" si="137"/>
        <v>0</v>
      </c>
      <c r="Q312" s="4">
        <f t="shared" si="137"/>
        <v>0</v>
      </c>
      <c r="R312" s="4">
        <f t="shared" si="137"/>
        <v>0</v>
      </c>
      <c r="S312" s="4">
        <f t="shared" si="137"/>
        <v>0</v>
      </c>
      <c r="T312" s="4">
        <f t="shared" si="137"/>
        <v>0</v>
      </c>
      <c r="U312" s="4">
        <f t="shared" si="137"/>
        <v>2.4451958414559582E-5</v>
      </c>
      <c r="V312" s="4">
        <f t="shared" si="137"/>
        <v>2.7064513424711117E-4</v>
      </c>
      <c r="W312" s="4">
        <f t="shared" si="141"/>
        <v>9.2557328214230728E-3</v>
      </c>
      <c r="Y312" s="11"/>
      <c r="Z312" s="2" t="s">
        <v>20</v>
      </c>
      <c r="AA312" s="3">
        <v>3.7537093976151044E-8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2.7965299648609612E-6</v>
      </c>
      <c r="AH312" s="4">
        <v>5.2021802432386862E-7</v>
      </c>
      <c r="AI312" s="4">
        <v>3.3542850831609807E-6</v>
      </c>
      <c r="AK312" s="11"/>
      <c r="AL312" s="2" t="s">
        <v>20</v>
      </c>
      <c r="AM312" s="3">
        <v>2.6275965783305727E-8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7.8302839016106927E-7</v>
      </c>
      <c r="AT312" s="4">
        <v>2.236937504592635E-7</v>
      </c>
      <c r="AU312" s="4">
        <v>1.0329981064036385E-6</v>
      </c>
      <c r="AW312" s="11"/>
      <c r="AX312" s="2" t="s">
        <v>20</v>
      </c>
      <c r="AY312" s="3">
        <v>1.7058595611680019E-3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8.4531892944280388E-5</v>
      </c>
      <c r="BF312" s="4">
        <v>1.9627850248427918E-4</v>
      </c>
      <c r="BG312" s="4">
        <v>1.9866699565965614E-3</v>
      </c>
      <c r="BI312" s="11"/>
      <c r="BJ312" s="2" t="s">
        <v>20</v>
      </c>
      <c r="BK312" s="3">
        <v>1.1941016928176012E-3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2.3668930024398511E-5</v>
      </c>
      <c r="BR312" s="4">
        <v>8.4399756068240041E-5</v>
      </c>
      <c r="BS312" s="4">
        <v>1.3021703789102398E-3</v>
      </c>
      <c r="BU312" s="11"/>
      <c r="BV312" s="2" t="s">
        <v>20</v>
      </c>
      <c r="BW312" s="3">
        <v>1.1095011085682883E-2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4.326085684381671E-4</v>
      </c>
      <c r="CE312" s="4">
        <v>1.152761965412105E-2</v>
      </c>
      <c r="CG312" s="11"/>
      <c r="CH312" s="2" t="s">
        <v>20</v>
      </c>
      <c r="CI312" s="3">
        <v>7.7665077599780178E-3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1.8602168442841184E-4</v>
      </c>
      <c r="CQ312" s="4">
        <v>7.9525294444064299E-3</v>
      </c>
    </row>
    <row r="313" spans="1:95" ht="18" x14ac:dyDescent="0.25">
      <c r="A313" s="11"/>
      <c r="B313" s="5" t="s">
        <v>21</v>
      </c>
      <c r="C313" s="6">
        <f t="shared" si="138"/>
        <v>3.7756459964577722E-2</v>
      </c>
      <c r="D313" s="6">
        <f t="shared" si="136"/>
        <v>0</v>
      </c>
      <c r="E313" s="6">
        <f t="shared" si="136"/>
        <v>0</v>
      </c>
      <c r="F313" s="6">
        <f t="shared" si="136"/>
        <v>0</v>
      </c>
      <c r="G313" s="6">
        <f t="shared" si="136"/>
        <v>0</v>
      </c>
      <c r="H313" s="6">
        <f t="shared" si="136"/>
        <v>0</v>
      </c>
      <c r="I313" s="6">
        <f t="shared" si="136"/>
        <v>0</v>
      </c>
      <c r="J313" s="6">
        <f t="shared" si="136"/>
        <v>0</v>
      </c>
      <c r="K313" s="6">
        <f t="shared" si="139"/>
        <v>3.7756459964577722E-2</v>
      </c>
      <c r="M313" s="11"/>
      <c r="N313" s="5" t="s">
        <v>21</v>
      </c>
      <c r="O313" s="6">
        <f t="shared" si="140"/>
        <v>2.8317344973433294E-2</v>
      </c>
      <c r="P313" s="6">
        <f t="shared" si="137"/>
        <v>0</v>
      </c>
      <c r="Q313" s="6">
        <f t="shared" si="137"/>
        <v>0</v>
      </c>
      <c r="R313" s="6">
        <f t="shared" si="137"/>
        <v>0</v>
      </c>
      <c r="S313" s="6">
        <f t="shared" si="137"/>
        <v>0</v>
      </c>
      <c r="T313" s="6">
        <f t="shared" si="137"/>
        <v>0</v>
      </c>
      <c r="U313" s="6">
        <f t="shared" si="137"/>
        <v>0</v>
      </c>
      <c r="V313" s="6">
        <f t="shared" si="137"/>
        <v>0</v>
      </c>
      <c r="W313" s="6">
        <f t="shared" si="141"/>
        <v>2.8317344973433294E-2</v>
      </c>
      <c r="Y313" s="11"/>
      <c r="Z313" s="5" t="s">
        <v>21</v>
      </c>
      <c r="AA313" s="6">
        <v>4.1532263663353205E-6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4.1532263663353205E-6</v>
      </c>
      <c r="AK313" s="11"/>
      <c r="AL313" s="5" t="s">
        <v>21</v>
      </c>
      <c r="AM313" s="6">
        <v>3.1149197747514906E-6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3.1149197747514906E-6</v>
      </c>
      <c r="AW313" s="11"/>
      <c r="AX313" s="5" t="s">
        <v>21</v>
      </c>
      <c r="AY313" s="6">
        <v>4.3989388641533394E-4</v>
      </c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0</v>
      </c>
      <c r="BF313" s="6">
        <v>0</v>
      </c>
      <c r="BG313" s="6">
        <v>4.3989388641533394E-4</v>
      </c>
      <c r="BI313" s="11"/>
      <c r="BJ313" s="5" t="s">
        <v>21</v>
      </c>
      <c r="BK313" s="6">
        <v>3.2992041481150046E-4</v>
      </c>
      <c r="BL313" s="6">
        <v>0</v>
      </c>
      <c r="BM313" s="6">
        <v>0</v>
      </c>
      <c r="BN313" s="6">
        <v>0</v>
      </c>
      <c r="BO313" s="6">
        <v>0</v>
      </c>
      <c r="BP313" s="6">
        <v>0</v>
      </c>
      <c r="BQ313" s="6">
        <v>0</v>
      </c>
      <c r="BR313" s="6">
        <v>0</v>
      </c>
      <c r="BS313" s="6">
        <v>3.2992041481150046E-4</v>
      </c>
      <c r="BU313" s="11"/>
      <c r="BV313" s="5" t="s">
        <v>21</v>
      </c>
      <c r="BW313" s="6">
        <v>3.7312412851796053E-2</v>
      </c>
      <c r="BX313" s="6">
        <v>0</v>
      </c>
      <c r="BY313" s="6">
        <v>0</v>
      </c>
      <c r="BZ313" s="6">
        <v>0</v>
      </c>
      <c r="CA313" s="6">
        <v>0</v>
      </c>
      <c r="CB313" s="6">
        <v>0</v>
      </c>
      <c r="CC313" s="6">
        <v>0</v>
      </c>
      <c r="CD313" s="6">
        <v>0</v>
      </c>
      <c r="CE313" s="6">
        <v>3.7312412851796053E-2</v>
      </c>
      <c r="CG313" s="11"/>
      <c r="CH313" s="5" t="s">
        <v>21</v>
      </c>
      <c r="CI313" s="6">
        <v>2.798430963884704E-2</v>
      </c>
      <c r="CJ313" s="6">
        <v>0</v>
      </c>
      <c r="CK313" s="6">
        <v>0</v>
      </c>
      <c r="CL313" s="6">
        <v>0</v>
      </c>
      <c r="CM313" s="6">
        <v>0</v>
      </c>
      <c r="CN313" s="6">
        <v>0</v>
      </c>
      <c r="CO313" s="6">
        <v>0</v>
      </c>
      <c r="CP313" s="6">
        <v>0</v>
      </c>
      <c r="CQ313" s="6">
        <v>2.798430963884704E-2</v>
      </c>
    </row>
    <row r="314" spans="1:95" ht="15.75" thickBot="1" x14ac:dyDescent="0.3">
      <c r="A314" s="12"/>
      <c r="B314" s="7" t="s">
        <v>10</v>
      </c>
      <c r="C314" s="8">
        <f t="shared" ref="C314:J314" si="142">SUM(C304:C313)</f>
        <v>7.3312787025106962E-2</v>
      </c>
      <c r="D314" s="8">
        <f t="shared" si="142"/>
        <v>0.20899832797212081</v>
      </c>
      <c r="E314" s="8">
        <f t="shared" si="142"/>
        <v>0</v>
      </c>
      <c r="F314" s="8">
        <f t="shared" si="142"/>
        <v>5.3357355322785063E-3</v>
      </c>
      <c r="G314" s="8">
        <f t="shared" si="142"/>
        <v>5.2068340037828599E-3</v>
      </c>
      <c r="H314" s="8">
        <f t="shared" si="142"/>
        <v>0</v>
      </c>
      <c r="I314" s="8">
        <f t="shared" si="142"/>
        <v>1.1701701139154863</v>
      </c>
      <c r="J314" s="8">
        <f t="shared" si="142"/>
        <v>30.886006812018138</v>
      </c>
      <c r="K314" s="8">
        <f>SUM(K304:K313)</f>
        <v>32.349030610466919</v>
      </c>
      <c r="M314" s="12"/>
      <c r="N314" s="7" t="s">
        <v>10</v>
      </c>
      <c r="O314" s="8">
        <f t="shared" ref="O314:V314" si="143">SUM(O304:O313)</f>
        <v>5.0882451216064738E-2</v>
      </c>
      <c r="P314" s="8">
        <f t="shared" si="143"/>
        <v>9.4049247587454365E-2</v>
      </c>
      <c r="Q314" s="8">
        <f t="shared" si="143"/>
        <v>0</v>
      </c>
      <c r="R314" s="8">
        <f t="shared" si="143"/>
        <v>1.7074353703291222E-3</v>
      </c>
      <c r="S314" s="8">
        <f t="shared" si="143"/>
        <v>1.6661868812105152E-3</v>
      </c>
      <c r="T314" s="8">
        <f t="shared" si="143"/>
        <v>0</v>
      </c>
      <c r="U314" s="8">
        <f t="shared" si="143"/>
        <v>0.35104928760618775</v>
      </c>
      <c r="V314" s="8">
        <f t="shared" si="143"/>
        <v>14.207544251309676</v>
      </c>
      <c r="W314" s="8">
        <f>SUM(W304:W313)</f>
        <v>14.706898859970922</v>
      </c>
      <c r="Y314" s="12"/>
      <c r="Z314" s="7" t="s">
        <v>10</v>
      </c>
      <c r="AA314" s="8">
        <v>1.7167408696210826E-5</v>
      </c>
      <c r="AB314" s="8">
        <v>1.5583080045980965E-5</v>
      </c>
      <c r="AC314" s="8">
        <v>0</v>
      </c>
      <c r="AD314" s="8">
        <v>4.3398900932449031E-4</v>
      </c>
      <c r="AE314" s="8">
        <v>0</v>
      </c>
      <c r="AF314" s="8">
        <v>0</v>
      </c>
      <c r="AG314" s="8">
        <v>6.0147877270232152E-4</v>
      </c>
      <c r="AH314" s="8">
        <v>4.5742628789282523E-4</v>
      </c>
      <c r="AI314" s="8">
        <v>1.5256445586618291E-3</v>
      </c>
      <c r="AK314" s="12"/>
      <c r="AL314" s="7" t="s">
        <v>10</v>
      </c>
      <c r="AM314" s="8">
        <v>1.1234543642823668E-5</v>
      </c>
      <c r="AN314" s="8">
        <v>7.0123860206914344E-6</v>
      </c>
      <c r="AO314" s="8">
        <v>0</v>
      </c>
      <c r="AP314" s="8">
        <v>1.3887648298383692E-4</v>
      </c>
      <c r="AQ314" s="8">
        <v>0</v>
      </c>
      <c r="AR314" s="8">
        <v>0</v>
      </c>
      <c r="AS314" s="8">
        <v>1.8038770121139923E-4</v>
      </c>
      <c r="AT314" s="8">
        <v>2.1040048588996991E-4</v>
      </c>
      <c r="AU314" s="8">
        <v>5.4791159974872116E-4</v>
      </c>
      <c r="AW314" s="12"/>
      <c r="AX314" s="7" t="s">
        <v>10</v>
      </c>
      <c r="AY314" s="8">
        <v>2.9800715312352614E-3</v>
      </c>
      <c r="AZ314" s="8">
        <v>9.6230171723176642E-4</v>
      </c>
      <c r="BA314" s="8">
        <v>0</v>
      </c>
      <c r="BB314" s="8">
        <v>4.9017465229540163E-3</v>
      </c>
      <c r="BC314" s="8">
        <v>0</v>
      </c>
      <c r="BD314" s="8">
        <v>0</v>
      </c>
      <c r="BE314" s="8">
        <v>2.1019299115245894E-2</v>
      </c>
      <c r="BF314" s="8">
        <v>4.0545684100125627E-3</v>
      </c>
      <c r="BG314" s="8">
        <v>3.3917987296679497E-2</v>
      </c>
      <c r="BI314" s="12"/>
      <c r="BJ314" s="7" t="s">
        <v>10</v>
      </c>
      <c r="BK314" s="8">
        <v>2.0638036146146217E-3</v>
      </c>
      <c r="BL314" s="8">
        <v>4.3303577275429492E-4</v>
      </c>
      <c r="BM314" s="8">
        <v>0</v>
      </c>
      <c r="BN314" s="8">
        <v>1.5685588873452852E-3</v>
      </c>
      <c r="BO314" s="8">
        <v>0</v>
      </c>
      <c r="BP314" s="8">
        <v>0</v>
      </c>
      <c r="BQ314" s="8">
        <v>6.3040990967148831E-3</v>
      </c>
      <c r="BR314" s="8">
        <v>1.8592131135312506E-3</v>
      </c>
      <c r="BS314" s="8">
        <v>1.2228710484960334E-2</v>
      </c>
      <c r="BU314" s="12"/>
      <c r="BV314" s="7" t="s">
        <v>10</v>
      </c>
      <c r="BW314" s="8">
        <v>7.0315548085175483E-2</v>
      </c>
      <c r="BX314" s="8">
        <v>0.20802044317484306</v>
      </c>
      <c r="BY314" s="8">
        <v>0</v>
      </c>
      <c r="BZ314" s="8">
        <v>0</v>
      </c>
      <c r="CA314" s="8">
        <v>5.2068340037828599E-3</v>
      </c>
      <c r="CB314" s="8">
        <v>0</v>
      </c>
      <c r="CC314" s="8">
        <v>1.1485493360275383</v>
      </c>
      <c r="CD314" s="8">
        <v>30.881494817320231</v>
      </c>
      <c r="CE314" s="8">
        <v>32.313586978611568</v>
      </c>
      <c r="CG314" s="12"/>
      <c r="CH314" s="7" t="s">
        <v>10</v>
      </c>
      <c r="CI314" s="8">
        <v>4.8807413057807295E-2</v>
      </c>
      <c r="CJ314" s="8">
        <v>9.3609199428679374E-2</v>
      </c>
      <c r="CK314" s="8">
        <v>0</v>
      </c>
      <c r="CL314" s="8">
        <v>0</v>
      </c>
      <c r="CM314" s="8">
        <v>1.6661868812105152E-3</v>
      </c>
      <c r="CN314" s="8">
        <v>0</v>
      </c>
      <c r="CO314" s="8">
        <v>0.34456480080826146</v>
      </c>
      <c r="CP314" s="8">
        <v>14.205474637710253</v>
      </c>
      <c r="CQ314" s="8">
        <v>14.694122237886212</v>
      </c>
    </row>
    <row r="318" spans="1:95" ht="15.75" thickBot="1" x14ac:dyDescent="0.3"/>
    <row r="319" spans="1:95" x14ac:dyDescent="0.25">
      <c r="A319" s="16" t="str">
        <f>+Y319</f>
        <v>DEPARTAMENTO DE PASCO</v>
      </c>
      <c r="B319" s="16"/>
      <c r="C319" s="15" t="s">
        <v>2</v>
      </c>
      <c r="D319" s="15"/>
      <c r="E319" s="15"/>
      <c r="F319" s="15"/>
      <c r="G319" s="15"/>
      <c r="H319" s="15"/>
      <c r="I319" s="15"/>
      <c r="J319" s="15"/>
      <c r="K319" s="15"/>
      <c r="M319" s="16" t="str">
        <f>+A319</f>
        <v>DEPARTAMENTO DE PASCO</v>
      </c>
      <c r="N319" s="16"/>
      <c r="O319" s="15" t="s">
        <v>2</v>
      </c>
      <c r="P319" s="15"/>
      <c r="Q319" s="15"/>
      <c r="R319" s="15"/>
      <c r="S319" s="15"/>
      <c r="T319" s="15"/>
      <c r="U319" s="15"/>
      <c r="V319" s="15"/>
      <c r="W319" s="15"/>
      <c r="Y319" s="16" t="s">
        <v>51</v>
      </c>
      <c r="Z319" s="16"/>
      <c r="AA319" s="15" t="s">
        <v>2</v>
      </c>
      <c r="AB319" s="15"/>
      <c r="AC319" s="15"/>
      <c r="AD319" s="15"/>
      <c r="AE319" s="15"/>
      <c r="AF319" s="15"/>
      <c r="AG319" s="15"/>
      <c r="AH319" s="15"/>
      <c r="AI319" s="15"/>
      <c r="AK319" s="16" t="s">
        <v>51</v>
      </c>
      <c r="AL319" s="16"/>
      <c r="AM319" s="15" t="s">
        <v>2</v>
      </c>
      <c r="AN319" s="15"/>
      <c r="AO319" s="15"/>
      <c r="AP319" s="15"/>
      <c r="AQ319" s="15"/>
      <c r="AR319" s="15"/>
      <c r="AS319" s="15"/>
      <c r="AT319" s="15"/>
      <c r="AU319" s="15"/>
      <c r="AW319" s="16" t="s">
        <v>51</v>
      </c>
      <c r="AX319" s="16"/>
      <c r="AY319" s="15" t="s">
        <v>2</v>
      </c>
      <c r="AZ319" s="15"/>
      <c r="BA319" s="15"/>
      <c r="BB319" s="15"/>
      <c r="BC319" s="15"/>
      <c r="BD319" s="15"/>
      <c r="BE319" s="15"/>
      <c r="BF319" s="15"/>
      <c r="BG319" s="15"/>
      <c r="BI319" s="16" t="s">
        <v>51</v>
      </c>
      <c r="BJ319" s="16"/>
      <c r="BK319" s="15" t="s">
        <v>2</v>
      </c>
      <c r="BL319" s="15"/>
      <c r="BM319" s="15"/>
      <c r="BN319" s="15"/>
      <c r="BO319" s="15"/>
      <c r="BP319" s="15"/>
      <c r="BQ319" s="15"/>
      <c r="BR319" s="15"/>
      <c r="BS319" s="15"/>
      <c r="BU319" s="16" t="s">
        <v>51</v>
      </c>
      <c r="BV319" s="16"/>
      <c r="BW319" s="15" t="s">
        <v>2</v>
      </c>
      <c r="BX319" s="15"/>
      <c r="BY319" s="15"/>
      <c r="BZ319" s="15"/>
      <c r="CA319" s="15"/>
      <c r="CB319" s="15"/>
      <c r="CC319" s="15"/>
      <c r="CD319" s="15"/>
      <c r="CE319" s="15"/>
      <c r="CG319" s="16" t="s">
        <v>51</v>
      </c>
      <c r="CH319" s="16"/>
      <c r="CI319" s="15" t="s">
        <v>2</v>
      </c>
      <c r="CJ319" s="15"/>
      <c r="CK319" s="15"/>
      <c r="CL319" s="15"/>
      <c r="CM319" s="15"/>
      <c r="CN319" s="15"/>
      <c r="CO319" s="15"/>
      <c r="CP319" s="15"/>
      <c r="CQ319" s="15"/>
    </row>
    <row r="320" spans="1:95" ht="15" customHeight="1" x14ac:dyDescent="0.25">
      <c r="A320" s="14" t="s">
        <v>0</v>
      </c>
      <c r="B320" s="14"/>
      <c r="C320" s="1" t="s">
        <v>64</v>
      </c>
      <c r="D320" s="1" t="s">
        <v>3</v>
      </c>
      <c r="E320" s="1" t="s">
        <v>4</v>
      </c>
      <c r="F320" s="1" t="s">
        <v>5</v>
      </c>
      <c r="G320" s="1" t="s">
        <v>6</v>
      </c>
      <c r="H320" s="1" t="s">
        <v>7</v>
      </c>
      <c r="I320" s="1" t="s">
        <v>8</v>
      </c>
      <c r="J320" s="1" t="s">
        <v>9</v>
      </c>
      <c r="K320" s="1" t="s">
        <v>10</v>
      </c>
      <c r="M320" s="14" t="s">
        <v>1</v>
      </c>
      <c r="N320" s="14"/>
      <c r="O320" s="1" t="s">
        <v>64</v>
      </c>
      <c r="P320" s="1" t="s">
        <v>3</v>
      </c>
      <c r="Q320" s="1" t="s">
        <v>4</v>
      </c>
      <c r="R320" s="1" t="s">
        <v>5</v>
      </c>
      <c r="S320" s="1" t="s">
        <v>6</v>
      </c>
      <c r="T320" s="1" t="s">
        <v>7</v>
      </c>
      <c r="U320" s="1" t="s">
        <v>8</v>
      </c>
      <c r="V320" s="1" t="s">
        <v>9</v>
      </c>
      <c r="W320" s="1" t="s">
        <v>10</v>
      </c>
      <c r="Y320" s="14" t="s">
        <v>0</v>
      </c>
      <c r="Z320" s="14"/>
      <c r="AA320" s="1" t="s">
        <v>64</v>
      </c>
      <c r="AB320" s="1" t="s">
        <v>3</v>
      </c>
      <c r="AC320" s="1" t="s">
        <v>4</v>
      </c>
      <c r="AD320" s="1" t="s">
        <v>5</v>
      </c>
      <c r="AE320" s="1" t="s">
        <v>6</v>
      </c>
      <c r="AF320" s="1" t="s">
        <v>7</v>
      </c>
      <c r="AG320" s="1" t="s">
        <v>8</v>
      </c>
      <c r="AH320" s="1" t="s">
        <v>9</v>
      </c>
      <c r="AI320" s="1" t="s">
        <v>10</v>
      </c>
      <c r="AK320" s="14" t="s">
        <v>1</v>
      </c>
      <c r="AL320" s="14"/>
      <c r="AM320" s="1" t="s">
        <v>64</v>
      </c>
      <c r="AN320" s="1" t="s">
        <v>3</v>
      </c>
      <c r="AO320" s="1" t="s">
        <v>4</v>
      </c>
      <c r="AP320" s="1" t="s">
        <v>5</v>
      </c>
      <c r="AQ320" s="1" t="s">
        <v>6</v>
      </c>
      <c r="AR320" s="1" t="s">
        <v>7</v>
      </c>
      <c r="AS320" s="1" t="s">
        <v>8</v>
      </c>
      <c r="AT320" s="1" t="s">
        <v>9</v>
      </c>
      <c r="AU320" s="1" t="s">
        <v>10</v>
      </c>
      <c r="AW320" s="14" t="s">
        <v>0</v>
      </c>
      <c r="AX320" s="14"/>
      <c r="AY320" s="1" t="s">
        <v>64</v>
      </c>
      <c r="AZ320" s="1" t="s">
        <v>3</v>
      </c>
      <c r="BA320" s="1" t="s">
        <v>4</v>
      </c>
      <c r="BB320" s="1" t="s">
        <v>5</v>
      </c>
      <c r="BC320" s="1" t="s">
        <v>6</v>
      </c>
      <c r="BD320" s="1" t="s">
        <v>7</v>
      </c>
      <c r="BE320" s="1" t="s">
        <v>8</v>
      </c>
      <c r="BF320" s="1" t="s">
        <v>9</v>
      </c>
      <c r="BG320" s="1" t="s">
        <v>10</v>
      </c>
      <c r="BI320" s="14" t="s">
        <v>1</v>
      </c>
      <c r="BJ320" s="14"/>
      <c r="BK320" s="1" t="s">
        <v>64</v>
      </c>
      <c r="BL320" s="1" t="s">
        <v>3</v>
      </c>
      <c r="BM320" s="1" t="s">
        <v>4</v>
      </c>
      <c r="BN320" s="1" t="s">
        <v>5</v>
      </c>
      <c r="BO320" s="1" t="s">
        <v>6</v>
      </c>
      <c r="BP320" s="1" t="s">
        <v>7</v>
      </c>
      <c r="BQ320" s="1" t="s">
        <v>8</v>
      </c>
      <c r="BR320" s="1" t="s">
        <v>9</v>
      </c>
      <c r="BS320" s="1" t="s">
        <v>10</v>
      </c>
      <c r="BU320" s="14" t="s">
        <v>0</v>
      </c>
      <c r="BV320" s="14"/>
      <c r="BW320" s="1" t="s">
        <v>64</v>
      </c>
      <c r="BX320" s="1" t="s">
        <v>3</v>
      </c>
      <c r="BY320" s="1" t="s">
        <v>4</v>
      </c>
      <c r="BZ320" s="1" t="s">
        <v>5</v>
      </c>
      <c r="CA320" s="1" t="s">
        <v>6</v>
      </c>
      <c r="CB320" s="1" t="s">
        <v>7</v>
      </c>
      <c r="CC320" s="1" t="s">
        <v>8</v>
      </c>
      <c r="CD320" s="1" t="s">
        <v>9</v>
      </c>
      <c r="CE320" s="1" t="s">
        <v>10</v>
      </c>
      <c r="CG320" s="14" t="s">
        <v>1</v>
      </c>
      <c r="CH320" s="14"/>
      <c r="CI320" s="1" t="s">
        <v>64</v>
      </c>
      <c r="CJ320" s="1" t="s">
        <v>3</v>
      </c>
      <c r="CK320" s="1" t="s">
        <v>4</v>
      </c>
      <c r="CL320" s="1" t="s">
        <v>5</v>
      </c>
      <c r="CM320" s="1" t="s">
        <v>6</v>
      </c>
      <c r="CN320" s="1" t="s">
        <v>7</v>
      </c>
      <c r="CO320" s="1" t="s">
        <v>8</v>
      </c>
      <c r="CP320" s="1" t="s">
        <v>9</v>
      </c>
      <c r="CQ320" s="1" t="s">
        <v>10</v>
      </c>
    </row>
    <row r="321" spans="1:95" ht="18" x14ac:dyDescent="0.25">
      <c r="A321" s="11" t="s">
        <v>11</v>
      </c>
      <c r="B321" s="2" t="s">
        <v>12</v>
      </c>
      <c r="C321" s="3">
        <f>+AA321+AY321+BW321</f>
        <v>2.9449484083899731E-3</v>
      </c>
      <c r="D321" s="4">
        <f t="shared" ref="D321:J330" si="144">+AB321+AZ321+BX321</f>
        <v>0</v>
      </c>
      <c r="E321" s="4">
        <f t="shared" si="144"/>
        <v>0</v>
      </c>
      <c r="F321" s="4">
        <f t="shared" si="144"/>
        <v>0</v>
      </c>
      <c r="G321" s="4">
        <f t="shared" si="144"/>
        <v>0</v>
      </c>
      <c r="H321" s="4">
        <f t="shared" si="144"/>
        <v>0</v>
      </c>
      <c r="I321" s="4">
        <f t="shared" si="144"/>
        <v>0.11993067766455855</v>
      </c>
      <c r="J321" s="4">
        <f t="shared" si="144"/>
        <v>2.487584305035357E-2</v>
      </c>
      <c r="K321" s="4">
        <f>SUM(C321:J321)</f>
        <v>0.14775146912330209</v>
      </c>
      <c r="M321" s="11" t="s">
        <v>11</v>
      </c>
      <c r="N321" s="2" t="s">
        <v>12</v>
      </c>
      <c r="O321" s="3">
        <f>+AM321+BK321+CI321</f>
        <v>1.8094744996957684E-3</v>
      </c>
      <c r="P321" s="4">
        <f t="shared" ref="P321:V330" si="145">+AN321+BL321+CJ321</f>
        <v>0</v>
      </c>
      <c r="Q321" s="4">
        <f t="shared" si="145"/>
        <v>0</v>
      </c>
      <c r="R321" s="4">
        <f t="shared" si="145"/>
        <v>0</v>
      </c>
      <c r="S321" s="4">
        <f t="shared" si="145"/>
        <v>0</v>
      </c>
      <c r="T321" s="4">
        <f t="shared" si="145"/>
        <v>0</v>
      </c>
      <c r="U321" s="4">
        <f t="shared" si="145"/>
        <v>3.597920329936756E-2</v>
      </c>
      <c r="V321" s="4">
        <f t="shared" si="145"/>
        <v>1.1442887803162643E-2</v>
      </c>
      <c r="W321" s="4">
        <f>SUM(O321:V321)</f>
        <v>4.9231565602225968E-2</v>
      </c>
      <c r="Y321" s="11" t="s">
        <v>11</v>
      </c>
      <c r="Z321" s="2" t="s">
        <v>12</v>
      </c>
      <c r="AA321" s="3">
        <v>6.8512703925270881E-5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4.7894579418996846E-3</v>
      </c>
      <c r="AH321" s="4">
        <v>3.655248558948011E-3</v>
      </c>
      <c r="AI321" s="4">
        <v>8.5132192047729666E-3</v>
      </c>
      <c r="AK321" s="11" t="s">
        <v>11</v>
      </c>
      <c r="AL321" s="2" t="s">
        <v>12</v>
      </c>
      <c r="AM321" s="3">
        <v>4.1107622355162527E-5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1.4368373825699053E-3</v>
      </c>
      <c r="AT321" s="4">
        <v>1.681414337116085E-3</v>
      </c>
      <c r="AU321" s="4">
        <v>3.1593593420411528E-3</v>
      </c>
      <c r="AW321" s="11" t="s">
        <v>11</v>
      </c>
      <c r="AX321" s="2" t="s">
        <v>12</v>
      </c>
      <c r="AY321" s="3">
        <v>2.8764357044647024E-3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0.11514121972265887</v>
      </c>
      <c r="BF321" s="4">
        <v>2.1220594491405557E-2</v>
      </c>
      <c r="BG321" s="4">
        <v>0.13923824991852912</v>
      </c>
      <c r="BI321" s="11" t="s">
        <v>11</v>
      </c>
      <c r="BJ321" s="2" t="s">
        <v>12</v>
      </c>
      <c r="BK321" s="3">
        <v>1.7683668773406059E-3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3.4542365916797657E-2</v>
      </c>
      <c r="BR321" s="4">
        <v>9.7614734660465569E-3</v>
      </c>
      <c r="BS321" s="4">
        <v>4.6072206260184816E-2</v>
      </c>
      <c r="BU321" s="11" t="s">
        <v>11</v>
      </c>
      <c r="BV321" s="2" t="s">
        <v>12</v>
      </c>
      <c r="BW321" s="3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G321" s="11" t="s">
        <v>11</v>
      </c>
      <c r="CH321" s="2" t="s">
        <v>12</v>
      </c>
      <c r="CI321" s="3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</row>
    <row r="322" spans="1:95" x14ac:dyDescent="0.25">
      <c r="A322" s="11"/>
      <c r="B322" s="5" t="s">
        <v>13</v>
      </c>
      <c r="C322" s="6">
        <f t="shared" ref="C322:C330" si="146">+AA322+AY322+BW322</f>
        <v>1.981456388186918E-5</v>
      </c>
      <c r="D322" s="6">
        <f t="shared" si="144"/>
        <v>0</v>
      </c>
      <c r="E322" s="6">
        <f t="shared" si="144"/>
        <v>0</v>
      </c>
      <c r="F322" s="6">
        <f t="shared" si="144"/>
        <v>0</v>
      </c>
      <c r="G322" s="6">
        <f t="shared" si="144"/>
        <v>0</v>
      </c>
      <c r="H322" s="6">
        <f t="shared" si="144"/>
        <v>0</v>
      </c>
      <c r="I322" s="6">
        <f t="shared" si="144"/>
        <v>0</v>
      </c>
      <c r="J322" s="6">
        <f t="shared" si="144"/>
        <v>0</v>
      </c>
      <c r="K322" s="6">
        <f t="shared" ref="K322:K330" si="147">SUM(C322:J322)</f>
        <v>1.981456388186918E-5</v>
      </c>
      <c r="M322" s="11"/>
      <c r="N322" s="5" t="s">
        <v>13</v>
      </c>
      <c r="O322" s="6">
        <f t="shared" ref="O322:O330" si="148">+AM322+BK322+CI322</f>
        <v>3.1703302210990692E-6</v>
      </c>
      <c r="P322" s="6">
        <f t="shared" si="145"/>
        <v>0</v>
      </c>
      <c r="Q322" s="6">
        <f t="shared" si="145"/>
        <v>0</v>
      </c>
      <c r="R322" s="6">
        <f t="shared" si="145"/>
        <v>0</v>
      </c>
      <c r="S322" s="6">
        <f t="shared" si="145"/>
        <v>0</v>
      </c>
      <c r="T322" s="6">
        <f t="shared" si="145"/>
        <v>0</v>
      </c>
      <c r="U322" s="6">
        <f t="shared" si="145"/>
        <v>0</v>
      </c>
      <c r="V322" s="6">
        <f t="shared" si="145"/>
        <v>0</v>
      </c>
      <c r="W322" s="6">
        <f t="shared" ref="W322:W330" si="149">SUM(O322:V322)</f>
        <v>3.1703302210990692E-6</v>
      </c>
      <c r="Y322" s="11"/>
      <c r="Z322" s="5" t="s">
        <v>13</v>
      </c>
      <c r="AA322" s="6">
        <v>1.0549659497894837E-6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1.0549659497894837E-6</v>
      </c>
      <c r="AK322" s="11"/>
      <c r="AL322" s="5" t="s">
        <v>13</v>
      </c>
      <c r="AM322" s="6">
        <v>1.687945519663174E-7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1.687945519663174E-7</v>
      </c>
      <c r="AW322" s="11"/>
      <c r="AX322" s="5" t="s">
        <v>13</v>
      </c>
      <c r="AY322" s="6">
        <v>1.8759597932079698E-5</v>
      </c>
      <c r="AZ322" s="6">
        <v>0</v>
      </c>
      <c r="BA322" s="6">
        <v>0</v>
      </c>
      <c r="BB322" s="6">
        <v>0</v>
      </c>
      <c r="BC322" s="6">
        <v>0</v>
      </c>
      <c r="BD322" s="6">
        <v>0</v>
      </c>
      <c r="BE322" s="6">
        <v>0</v>
      </c>
      <c r="BF322" s="6">
        <v>0</v>
      </c>
      <c r="BG322" s="6">
        <v>1.8759597932079698E-5</v>
      </c>
      <c r="BI322" s="11"/>
      <c r="BJ322" s="5" t="s">
        <v>13</v>
      </c>
      <c r="BK322" s="6">
        <v>3.0015356691327517E-6</v>
      </c>
      <c r="BL322" s="6">
        <v>0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0</v>
      </c>
      <c r="BS322" s="6">
        <v>3.0015356691327517E-6</v>
      </c>
      <c r="BU322" s="11"/>
      <c r="BV322" s="5" t="s">
        <v>13</v>
      </c>
      <c r="BW322" s="6">
        <v>0</v>
      </c>
      <c r="BX322" s="6">
        <v>0</v>
      </c>
      <c r="BY322" s="6">
        <v>0</v>
      </c>
      <c r="BZ322" s="6">
        <v>0</v>
      </c>
      <c r="CA322" s="6">
        <v>0</v>
      </c>
      <c r="CB322" s="6">
        <v>0</v>
      </c>
      <c r="CC322" s="6">
        <v>0</v>
      </c>
      <c r="CD322" s="6">
        <v>0</v>
      </c>
      <c r="CE322" s="6">
        <v>0</v>
      </c>
      <c r="CG322" s="11"/>
      <c r="CH322" s="5" t="s">
        <v>13</v>
      </c>
      <c r="CI322" s="6">
        <v>0</v>
      </c>
      <c r="CJ322" s="6">
        <v>0</v>
      </c>
      <c r="CK322" s="6">
        <v>0</v>
      </c>
      <c r="CL322" s="6">
        <v>0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</row>
    <row r="323" spans="1:95" ht="18" x14ac:dyDescent="0.25">
      <c r="A323" s="11"/>
      <c r="B323" s="2" t="s">
        <v>14</v>
      </c>
      <c r="C323" s="3">
        <f t="shared" si="146"/>
        <v>7.9770838772299802E-5</v>
      </c>
      <c r="D323" s="4">
        <f t="shared" si="144"/>
        <v>5.4173240851425625E-3</v>
      </c>
      <c r="E323" s="4">
        <f t="shared" si="144"/>
        <v>0</v>
      </c>
      <c r="F323" s="4">
        <f t="shared" si="144"/>
        <v>3.0431517950843014E-2</v>
      </c>
      <c r="G323" s="4">
        <f t="shared" si="144"/>
        <v>0</v>
      </c>
      <c r="H323" s="4">
        <f t="shared" si="144"/>
        <v>0</v>
      </c>
      <c r="I323" s="4">
        <f t="shared" si="144"/>
        <v>0</v>
      </c>
      <c r="J323" s="4">
        <f t="shared" si="144"/>
        <v>0</v>
      </c>
      <c r="K323" s="4">
        <f t="shared" si="147"/>
        <v>3.5928612874757876E-2</v>
      </c>
      <c r="M323" s="11"/>
      <c r="N323" s="2" t="s">
        <v>14</v>
      </c>
      <c r="O323" s="3">
        <f t="shared" si="148"/>
        <v>5.7435003916055856E-5</v>
      </c>
      <c r="P323" s="4">
        <f t="shared" si="145"/>
        <v>2.4377958383141533E-3</v>
      </c>
      <c r="Q323" s="4">
        <f t="shared" si="145"/>
        <v>0</v>
      </c>
      <c r="R323" s="4">
        <f t="shared" si="145"/>
        <v>9.7380857442697644E-3</v>
      </c>
      <c r="S323" s="4">
        <f t="shared" si="145"/>
        <v>0</v>
      </c>
      <c r="T323" s="4">
        <f t="shared" si="145"/>
        <v>0</v>
      </c>
      <c r="U323" s="4">
        <f t="shared" si="145"/>
        <v>0</v>
      </c>
      <c r="V323" s="4">
        <f t="shared" si="145"/>
        <v>0</v>
      </c>
      <c r="W323" s="4">
        <f t="shared" si="149"/>
        <v>1.2233316586499975E-2</v>
      </c>
      <c r="Y323" s="11"/>
      <c r="Z323" s="2" t="s">
        <v>14</v>
      </c>
      <c r="AA323" s="3">
        <v>0</v>
      </c>
      <c r="AB323" s="4">
        <v>1.2466464036784772E-4</v>
      </c>
      <c r="AC323" s="4">
        <v>0</v>
      </c>
      <c r="AD323" s="4">
        <v>3.4719120745959225E-3</v>
      </c>
      <c r="AE323" s="4">
        <v>0</v>
      </c>
      <c r="AF323" s="4">
        <v>0</v>
      </c>
      <c r="AG323" s="4">
        <v>0</v>
      </c>
      <c r="AH323" s="4">
        <v>0</v>
      </c>
      <c r="AI323" s="4">
        <v>3.5965767149637702E-3</v>
      </c>
      <c r="AK323" s="11"/>
      <c r="AL323" s="2" t="s">
        <v>14</v>
      </c>
      <c r="AM323" s="3">
        <v>0</v>
      </c>
      <c r="AN323" s="4">
        <v>5.6099088165531475E-5</v>
      </c>
      <c r="AO323" s="4">
        <v>0</v>
      </c>
      <c r="AP323" s="4">
        <v>1.1110118638706953E-3</v>
      </c>
      <c r="AQ323" s="4">
        <v>0</v>
      </c>
      <c r="AR323" s="4">
        <v>0</v>
      </c>
      <c r="AS323" s="4">
        <v>0</v>
      </c>
      <c r="AT323" s="4">
        <v>0</v>
      </c>
      <c r="AU323" s="4">
        <v>1.1671109520362268E-3</v>
      </c>
      <c r="AW323" s="11"/>
      <c r="AX323" s="2" t="s">
        <v>14</v>
      </c>
      <c r="AY323" s="3">
        <v>7.9770838772299802E-5</v>
      </c>
      <c r="AZ323" s="4">
        <v>5.2926594447747152E-3</v>
      </c>
      <c r="BA323" s="4">
        <v>0</v>
      </c>
      <c r="BB323" s="4">
        <v>2.695960587624709E-2</v>
      </c>
      <c r="BC323" s="4">
        <v>0</v>
      </c>
      <c r="BD323" s="4">
        <v>0</v>
      </c>
      <c r="BE323" s="4">
        <v>0</v>
      </c>
      <c r="BF323" s="4">
        <v>0</v>
      </c>
      <c r="BG323" s="4">
        <v>3.2332036159794103E-2</v>
      </c>
      <c r="BI323" s="11"/>
      <c r="BJ323" s="2" t="s">
        <v>14</v>
      </c>
      <c r="BK323" s="3">
        <v>5.7435003916055856E-5</v>
      </c>
      <c r="BL323" s="4">
        <v>2.381696750148622E-3</v>
      </c>
      <c r="BM323" s="4">
        <v>0</v>
      </c>
      <c r="BN323" s="4">
        <v>8.6270738803990686E-3</v>
      </c>
      <c r="BO323" s="4">
        <v>0</v>
      </c>
      <c r="BP323" s="4">
        <v>0</v>
      </c>
      <c r="BQ323" s="4">
        <v>0</v>
      </c>
      <c r="BR323" s="4">
        <v>0</v>
      </c>
      <c r="BS323" s="4">
        <v>1.1066205634463746E-2</v>
      </c>
      <c r="BU323" s="11"/>
      <c r="BV323" s="2" t="s">
        <v>14</v>
      </c>
      <c r="BW323" s="3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G323" s="11"/>
      <c r="CH323" s="2" t="s">
        <v>14</v>
      </c>
      <c r="CI323" s="3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</row>
    <row r="324" spans="1:95" ht="18" x14ac:dyDescent="0.25">
      <c r="A324" s="11"/>
      <c r="B324" s="5" t="s">
        <v>15</v>
      </c>
      <c r="C324" s="6">
        <f t="shared" si="146"/>
        <v>6.9617991250117781E-4</v>
      </c>
      <c r="D324" s="6">
        <f t="shared" si="144"/>
        <v>0</v>
      </c>
      <c r="E324" s="6">
        <f t="shared" si="144"/>
        <v>0</v>
      </c>
      <c r="F324" s="6">
        <f t="shared" si="144"/>
        <v>0</v>
      </c>
      <c r="G324" s="6">
        <f t="shared" si="144"/>
        <v>0</v>
      </c>
      <c r="H324" s="6">
        <f t="shared" si="144"/>
        <v>0</v>
      </c>
      <c r="I324" s="6">
        <f t="shared" si="144"/>
        <v>0</v>
      </c>
      <c r="J324" s="6">
        <f t="shared" si="144"/>
        <v>0</v>
      </c>
      <c r="K324" s="6">
        <f t="shared" si="147"/>
        <v>6.9617991250117781E-4</v>
      </c>
      <c r="M324" s="11"/>
      <c r="N324" s="5" t="s">
        <v>15</v>
      </c>
      <c r="O324" s="6">
        <f t="shared" si="148"/>
        <v>4.5251694312576561E-4</v>
      </c>
      <c r="P324" s="6">
        <f t="shared" si="145"/>
        <v>0</v>
      </c>
      <c r="Q324" s="6">
        <f t="shared" si="145"/>
        <v>0</v>
      </c>
      <c r="R324" s="6">
        <f t="shared" si="145"/>
        <v>0</v>
      </c>
      <c r="S324" s="6">
        <f t="shared" si="145"/>
        <v>0</v>
      </c>
      <c r="T324" s="6">
        <f t="shared" si="145"/>
        <v>0</v>
      </c>
      <c r="U324" s="6">
        <f t="shared" si="145"/>
        <v>0</v>
      </c>
      <c r="V324" s="6">
        <f t="shared" si="145"/>
        <v>0</v>
      </c>
      <c r="W324" s="6">
        <f t="shared" si="149"/>
        <v>4.5251694312576561E-4</v>
      </c>
      <c r="Y324" s="11"/>
      <c r="Z324" s="5" t="s">
        <v>15</v>
      </c>
      <c r="AA324" s="6">
        <v>1.6948399107924062E-5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1.6948399107924062E-5</v>
      </c>
      <c r="AK324" s="11"/>
      <c r="AL324" s="5" t="s">
        <v>15</v>
      </c>
      <c r="AM324" s="6">
        <v>1.1016459420150641E-5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1.1016459420150641E-5</v>
      </c>
      <c r="AW324" s="11"/>
      <c r="AX324" s="5" t="s">
        <v>15</v>
      </c>
      <c r="AY324" s="6">
        <v>6.7923151339325377E-4</v>
      </c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0</v>
      </c>
      <c r="BF324" s="6">
        <v>0</v>
      </c>
      <c r="BG324" s="6">
        <v>6.7923151339325377E-4</v>
      </c>
      <c r="BI324" s="11"/>
      <c r="BJ324" s="5" t="s">
        <v>15</v>
      </c>
      <c r="BK324" s="6">
        <v>4.4150048370561495E-4</v>
      </c>
      <c r="BL324" s="6">
        <v>0</v>
      </c>
      <c r="BM324" s="6">
        <v>0</v>
      </c>
      <c r="BN324" s="6">
        <v>0</v>
      </c>
      <c r="BO324" s="6">
        <v>0</v>
      </c>
      <c r="BP324" s="6">
        <v>0</v>
      </c>
      <c r="BQ324" s="6">
        <v>0</v>
      </c>
      <c r="BR324" s="6">
        <v>0</v>
      </c>
      <c r="BS324" s="6">
        <v>4.4150048370561495E-4</v>
      </c>
      <c r="BU324" s="11"/>
      <c r="BV324" s="5" t="s">
        <v>15</v>
      </c>
      <c r="BW324" s="6">
        <v>0</v>
      </c>
      <c r="BX324" s="6">
        <v>0</v>
      </c>
      <c r="BY324" s="6">
        <v>0</v>
      </c>
      <c r="BZ324" s="6">
        <v>0</v>
      </c>
      <c r="CA324" s="6">
        <v>0</v>
      </c>
      <c r="CB324" s="6">
        <v>0</v>
      </c>
      <c r="CC324" s="6">
        <v>0</v>
      </c>
      <c r="CD324" s="6">
        <v>0</v>
      </c>
      <c r="CE324" s="6">
        <v>0</v>
      </c>
      <c r="CG324" s="11"/>
      <c r="CH324" s="5" t="s">
        <v>15</v>
      </c>
      <c r="CI324" s="6">
        <v>0</v>
      </c>
      <c r="CJ324" s="6">
        <v>0</v>
      </c>
      <c r="CK324" s="6">
        <v>0</v>
      </c>
      <c r="CL324" s="6">
        <v>0</v>
      </c>
      <c r="CM324" s="6">
        <v>0</v>
      </c>
      <c r="CN324" s="6">
        <v>0</v>
      </c>
      <c r="CO324" s="6">
        <v>0</v>
      </c>
      <c r="CP324" s="6">
        <v>0</v>
      </c>
      <c r="CQ324" s="6">
        <v>0</v>
      </c>
    </row>
    <row r="325" spans="1:95" ht="18" x14ac:dyDescent="0.25">
      <c r="A325" s="11"/>
      <c r="B325" s="2" t="s">
        <v>16</v>
      </c>
      <c r="C325" s="3">
        <f t="shared" si="146"/>
        <v>0</v>
      </c>
      <c r="D325" s="4">
        <f t="shared" si="144"/>
        <v>0</v>
      </c>
      <c r="E325" s="4">
        <f t="shared" si="144"/>
        <v>0</v>
      </c>
      <c r="F325" s="4">
        <f t="shared" si="144"/>
        <v>0</v>
      </c>
      <c r="G325" s="4">
        <f t="shared" si="144"/>
        <v>0</v>
      </c>
      <c r="H325" s="4">
        <f t="shared" si="144"/>
        <v>0</v>
      </c>
      <c r="I325" s="4">
        <f t="shared" si="144"/>
        <v>0</v>
      </c>
      <c r="J325" s="4">
        <f t="shared" si="144"/>
        <v>0</v>
      </c>
      <c r="K325" s="4">
        <f t="shared" si="147"/>
        <v>0</v>
      </c>
      <c r="M325" s="11"/>
      <c r="N325" s="2" t="s">
        <v>16</v>
      </c>
      <c r="O325" s="3">
        <f t="shared" si="148"/>
        <v>0</v>
      </c>
      <c r="P325" s="4">
        <f t="shared" si="145"/>
        <v>0</v>
      </c>
      <c r="Q325" s="4">
        <f t="shared" si="145"/>
        <v>0</v>
      </c>
      <c r="R325" s="4">
        <f t="shared" si="145"/>
        <v>0</v>
      </c>
      <c r="S325" s="4">
        <f t="shared" si="145"/>
        <v>0</v>
      </c>
      <c r="T325" s="4">
        <f t="shared" si="145"/>
        <v>0</v>
      </c>
      <c r="U325" s="4">
        <f t="shared" si="145"/>
        <v>0</v>
      </c>
      <c r="V325" s="4">
        <f t="shared" si="145"/>
        <v>0</v>
      </c>
      <c r="W325" s="4">
        <f t="shared" si="149"/>
        <v>0</v>
      </c>
      <c r="Y325" s="11"/>
      <c r="Z325" s="2" t="s">
        <v>16</v>
      </c>
      <c r="AA325" s="3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K325" s="11"/>
      <c r="AL325" s="2" t="s">
        <v>16</v>
      </c>
      <c r="AM325" s="3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W325" s="11"/>
      <c r="AX325" s="2" t="s">
        <v>16</v>
      </c>
      <c r="AY325" s="3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I325" s="11"/>
      <c r="BJ325" s="2" t="s">
        <v>16</v>
      </c>
      <c r="BK325" s="3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U325" s="11"/>
      <c r="BV325" s="2" t="s">
        <v>16</v>
      </c>
      <c r="BW325" s="3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G325" s="11"/>
      <c r="CH325" s="2" t="s">
        <v>16</v>
      </c>
      <c r="CI325" s="3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</row>
    <row r="326" spans="1:95" ht="18" x14ac:dyDescent="0.25">
      <c r="A326" s="11"/>
      <c r="B326" s="5" t="s">
        <v>17</v>
      </c>
      <c r="C326" s="6">
        <f t="shared" si="146"/>
        <v>0</v>
      </c>
      <c r="D326" s="6">
        <f t="shared" si="144"/>
        <v>0</v>
      </c>
      <c r="E326" s="6">
        <f t="shared" si="144"/>
        <v>0</v>
      </c>
      <c r="F326" s="6">
        <f t="shared" si="144"/>
        <v>0</v>
      </c>
      <c r="G326" s="6">
        <f t="shared" si="144"/>
        <v>0</v>
      </c>
      <c r="H326" s="6">
        <f t="shared" si="144"/>
        <v>0</v>
      </c>
      <c r="I326" s="6">
        <f t="shared" si="144"/>
        <v>0</v>
      </c>
      <c r="J326" s="6">
        <f t="shared" si="144"/>
        <v>0</v>
      </c>
      <c r="K326" s="6">
        <f t="shared" si="147"/>
        <v>0</v>
      </c>
      <c r="M326" s="11"/>
      <c r="N326" s="5" t="s">
        <v>17</v>
      </c>
      <c r="O326" s="6">
        <f t="shared" si="148"/>
        <v>0</v>
      </c>
      <c r="P326" s="6">
        <f t="shared" si="145"/>
        <v>0</v>
      </c>
      <c r="Q326" s="6">
        <f t="shared" si="145"/>
        <v>0</v>
      </c>
      <c r="R326" s="6">
        <f t="shared" si="145"/>
        <v>0</v>
      </c>
      <c r="S326" s="6">
        <f t="shared" si="145"/>
        <v>0</v>
      </c>
      <c r="T326" s="6">
        <f t="shared" si="145"/>
        <v>0</v>
      </c>
      <c r="U326" s="6">
        <f t="shared" si="145"/>
        <v>0</v>
      </c>
      <c r="V326" s="6">
        <f t="shared" si="145"/>
        <v>0</v>
      </c>
      <c r="W326" s="6">
        <f t="shared" si="149"/>
        <v>0</v>
      </c>
      <c r="Y326" s="11"/>
      <c r="Z326" s="5" t="s">
        <v>17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K326" s="11"/>
      <c r="AL326" s="5" t="s">
        <v>17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W326" s="11"/>
      <c r="AX326" s="5" t="s">
        <v>17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I326" s="11"/>
      <c r="BJ326" s="5" t="s">
        <v>17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U326" s="11"/>
      <c r="BV326" s="5" t="s">
        <v>17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6">
        <v>0</v>
      </c>
      <c r="CE326" s="6">
        <v>0</v>
      </c>
      <c r="CG326" s="11"/>
      <c r="CH326" s="5" t="s">
        <v>17</v>
      </c>
      <c r="CI326" s="6">
        <v>0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0</v>
      </c>
      <c r="CQ326" s="6">
        <v>0</v>
      </c>
    </row>
    <row r="327" spans="1:95" ht="18" x14ac:dyDescent="0.25">
      <c r="A327" s="11"/>
      <c r="B327" s="2" t="s">
        <v>18</v>
      </c>
      <c r="C327" s="3">
        <f t="shared" si="146"/>
        <v>8.5390292707360161E-4</v>
      </c>
      <c r="D327" s="4">
        <f t="shared" si="144"/>
        <v>0</v>
      </c>
      <c r="E327" s="4">
        <f t="shared" si="144"/>
        <v>0</v>
      </c>
      <c r="F327" s="4">
        <f t="shared" si="144"/>
        <v>0</v>
      </c>
      <c r="G327" s="4">
        <f t="shared" si="144"/>
        <v>0</v>
      </c>
      <c r="H327" s="4">
        <f t="shared" si="144"/>
        <v>0</v>
      </c>
      <c r="I327" s="3">
        <f t="shared" si="144"/>
        <v>0</v>
      </c>
      <c r="J327" s="3">
        <f t="shared" si="144"/>
        <v>0</v>
      </c>
      <c r="K327" s="3">
        <f t="shared" si="147"/>
        <v>8.5390292707360161E-4</v>
      </c>
      <c r="M327" s="11"/>
      <c r="N327" s="2" t="s">
        <v>18</v>
      </c>
      <c r="O327" s="3">
        <f t="shared" si="148"/>
        <v>6.4042719530520121E-4</v>
      </c>
      <c r="P327" s="4">
        <f t="shared" si="145"/>
        <v>0</v>
      </c>
      <c r="Q327" s="4">
        <f t="shared" si="145"/>
        <v>0</v>
      </c>
      <c r="R327" s="4">
        <f t="shared" si="145"/>
        <v>0</v>
      </c>
      <c r="S327" s="4">
        <f t="shared" si="145"/>
        <v>0</v>
      </c>
      <c r="T327" s="4">
        <f t="shared" si="145"/>
        <v>0</v>
      </c>
      <c r="U327" s="3">
        <f t="shared" si="145"/>
        <v>0</v>
      </c>
      <c r="V327" s="3">
        <f t="shared" si="145"/>
        <v>0</v>
      </c>
      <c r="W327" s="3">
        <f t="shared" si="149"/>
        <v>6.4042719530520121E-4</v>
      </c>
      <c r="Y327" s="11"/>
      <c r="Z327" s="2" t="s">
        <v>18</v>
      </c>
      <c r="AA327" s="3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3">
        <v>0</v>
      </c>
      <c r="AH327" s="3">
        <v>0</v>
      </c>
      <c r="AI327" s="3">
        <v>0</v>
      </c>
      <c r="AK327" s="11"/>
      <c r="AL327" s="2" t="s">
        <v>18</v>
      </c>
      <c r="AM327" s="3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3">
        <v>0</v>
      </c>
      <c r="AT327" s="3">
        <v>0</v>
      </c>
      <c r="AU327" s="3">
        <v>0</v>
      </c>
      <c r="AW327" s="11"/>
      <c r="AX327" s="2" t="s">
        <v>18</v>
      </c>
      <c r="AY327" s="3">
        <v>8.5390292707360161E-4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3">
        <v>0</v>
      </c>
      <c r="BF327" s="3">
        <v>0</v>
      </c>
      <c r="BG327" s="3">
        <v>8.5390292707360161E-4</v>
      </c>
      <c r="BI327" s="11"/>
      <c r="BJ327" s="2" t="s">
        <v>18</v>
      </c>
      <c r="BK327" s="3">
        <v>6.4042719530520121E-4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3">
        <v>0</v>
      </c>
      <c r="BR327" s="3">
        <v>0</v>
      </c>
      <c r="BS327" s="3">
        <v>6.4042719530520121E-4</v>
      </c>
      <c r="BU327" s="11"/>
      <c r="BV327" s="2" t="s">
        <v>18</v>
      </c>
      <c r="BW327" s="3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3">
        <v>0</v>
      </c>
      <c r="CD327" s="3">
        <v>0</v>
      </c>
      <c r="CE327" s="3">
        <v>0</v>
      </c>
      <c r="CG327" s="11"/>
      <c r="CH327" s="2" t="s">
        <v>18</v>
      </c>
      <c r="CI327" s="3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3">
        <v>0</v>
      </c>
      <c r="CP327" s="3">
        <v>0</v>
      </c>
      <c r="CQ327" s="3">
        <v>0</v>
      </c>
    </row>
    <row r="328" spans="1:95" ht="18" x14ac:dyDescent="0.25">
      <c r="A328" s="11"/>
      <c r="B328" s="5" t="s">
        <v>19</v>
      </c>
      <c r="C328" s="6">
        <f t="shared" si="146"/>
        <v>9.7945971353863349E-5</v>
      </c>
      <c r="D328" s="6">
        <f t="shared" si="144"/>
        <v>0</v>
      </c>
      <c r="E328" s="6">
        <f t="shared" si="144"/>
        <v>0</v>
      </c>
      <c r="F328" s="6">
        <f t="shared" si="144"/>
        <v>0</v>
      </c>
      <c r="G328" s="6">
        <f t="shared" si="144"/>
        <v>0</v>
      </c>
      <c r="H328" s="6">
        <f t="shared" si="144"/>
        <v>0</v>
      </c>
      <c r="I328" s="6">
        <f t="shared" si="144"/>
        <v>0</v>
      </c>
      <c r="J328" s="6">
        <f t="shared" si="144"/>
        <v>0</v>
      </c>
      <c r="K328" s="6">
        <f t="shared" si="147"/>
        <v>9.7945971353863349E-5</v>
      </c>
      <c r="M328" s="11"/>
      <c r="N328" s="5" t="s">
        <v>19</v>
      </c>
      <c r="O328" s="6">
        <f t="shared" si="148"/>
        <v>7.0521099374781608E-5</v>
      </c>
      <c r="P328" s="6">
        <f t="shared" si="145"/>
        <v>0</v>
      </c>
      <c r="Q328" s="6">
        <f t="shared" si="145"/>
        <v>0</v>
      </c>
      <c r="R328" s="6">
        <f t="shared" si="145"/>
        <v>0</v>
      </c>
      <c r="S328" s="6">
        <f t="shared" si="145"/>
        <v>0</v>
      </c>
      <c r="T328" s="6">
        <f t="shared" si="145"/>
        <v>0</v>
      </c>
      <c r="U328" s="6">
        <f t="shared" si="145"/>
        <v>0</v>
      </c>
      <c r="V328" s="6">
        <f t="shared" si="145"/>
        <v>0</v>
      </c>
      <c r="W328" s="6">
        <f t="shared" si="149"/>
        <v>7.0521099374781608E-5</v>
      </c>
      <c r="Y328" s="11"/>
      <c r="Z328" s="5" t="s">
        <v>19</v>
      </c>
      <c r="AA328" s="6">
        <v>1.7297092904210401E-5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1.7297092904210401E-5</v>
      </c>
      <c r="AK328" s="11"/>
      <c r="AL328" s="5" t="s">
        <v>19</v>
      </c>
      <c r="AM328" s="6">
        <v>1.2453906891031488E-5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1.2453906891031488E-5</v>
      </c>
      <c r="AW328" s="11"/>
      <c r="AX328" s="5" t="s">
        <v>19</v>
      </c>
      <c r="AY328" s="6">
        <v>8.0648878449652949E-5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8.0648878449652949E-5</v>
      </c>
      <c r="BI328" s="11"/>
      <c r="BJ328" s="5" t="s">
        <v>19</v>
      </c>
      <c r="BK328" s="6">
        <v>5.8067192483750122E-5</v>
      </c>
      <c r="BL328" s="6">
        <v>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5.8067192483750122E-5</v>
      </c>
      <c r="BU328" s="11"/>
      <c r="BV328" s="5" t="s">
        <v>19</v>
      </c>
      <c r="BW328" s="6">
        <v>0</v>
      </c>
      <c r="BX328" s="6">
        <v>0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G328" s="11"/>
      <c r="CH328" s="5" t="s">
        <v>19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</row>
    <row r="329" spans="1:95" ht="18" x14ac:dyDescent="0.25">
      <c r="A329" s="11"/>
      <c r="B329" s="2" t="s">
        <v>20</v>
      </c>
      <c r="C329" s="3">
        <f t="shared" si="146"/>
        <v>9.3825278831758206E-3</v>
      </c>
      <c r="D329" s="4">
        <f t="shared" si="144"/>
        <v>0</v>
      </c>
      <c r="E329" s="4">
        <f t="shared" si="144"/>
        <v>0</v>
      </c>
      <c r="F329" s="4">
        <f t="shared" si="144"/>
        <v>0</v>
      </c>
      <c r="G329" s="4">
        <f t="shared" si="144"/>
        <v>0</v>
      </c>
      <c r="H329" s="4">
        <f t="shared" si="144"/>
        <v>0</v>
      </c>
      <c r="I329" s="4">
        <f t="shared" si="144"/>
        <v>4.8729765091242989E-4</v>
      </c>
      <c r="J329" s="4">
        <f t="shared" si="144"/>
        <v>1.0836935078581264E-3</v>
      </c>
      <c r="K329" s="4">
        <f t="shared" si="147"/>
        <v>1.0953519041946375E-2</v>
      </c>
      <c r="M329" s="11"/>
      <c r="N329" s="2" t="s">
        <v>20</v>
      </c>
      <c r="O329" s="3">
        <f t="shared" si="148"/>
        <v>6.567769518223074E-3</v>
      </c>
      <c r="P329" s="4">
        <f t="shared" si="145"/>
        <v>0</v>
      </c>
      <c r="Q329" s="4">
        <f t="shared" si="145"/>
        <v>0</v>
      </c>
      <c r="R329" s="4">
        <f t="shared" si="145"/>
        <v>0</v>
      </c>
      <c r="S329" s="4">
        <f t="shared" si="145"/>
        <v>0</v>
      </c>
      <c r="T329" s="4">
        <f t="shared" si="145"/>
        <v>0</v>
      </c>
      <c r="U329" s="4">
        <f t="shared" si="145"/>
        <v>1.3644334225548039E-4</v>
      </c>
      <c r="V329" s="4">
        <f t="shared" si="145"/>
        <v>4.6598820837899437E-4</v>
      </c>
      <c r="W329" s="4">
        <f t="shared" si="149"/>
        <v>7.1702010688575483E-3</v>
      </c>
      <c r="Y329" s="11"/>
      <c r="Z329" s="2" t="s">
        <v>20</v>
      </c>
      <c r="AA329" s="3">
        <v>3.0029675180920835E-7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2.237223971888769E-5</v>
      </c>
      <c r="AH329" s="4">
        <v>4.161744194590949E-6</v>
      </c>
      <c r="AI329" s="4">
        <v>2.6834280665287846E-5</v>
      </c>
      <c r="AK329" s="11"/>
      <c r="AL329" s="2" t="s">
        <v>20</v>
      </c>
      <c r="AM329" s="3">
        <v>2.1020772626644582E-7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6.2642271212885542E-6</v>
      </c>
      <c r="AT329" s="4">
        <v>1.789550003674108E-6</v>
      </c>
      <c r="AU329" s="4">
        <v>8.2639848512291082E-6</v>
      </c>
      <c r="AW329" s="11"/>
      <c r="AX329" s="2" t="s">
        <v>20</v>
      </c>
      <c r="AY329" s="3">
        <v>9.3822275864240117E-3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4.649254111935422E-4</v>
      </c>
      <c r="BF329" s="4">
        <v>1.0795317636635355E-3</v>
      </c>
      <c r="BG329" s="4">
        <v>1.0926684761281089E-2</v>
      </c>
      <c r="BI329" s="11"/>
      <c r="BJ329" s="2" t="s">
        <v>20</v>
      </c>
      <c r="BK329" s="3">
        <v>6.5675593104968077E-3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1.3017911513419183E-4</v>
      </c>
      <c r="BR329" s="4">
        <v>4.6419865837532027E-4</v>
      </c>
      <c r="BS329" s="4">
        <v>7.1619370840063194E-3</v>
      </c>
      <c r="BU329" s="11"/>
      <c r="BV329" s="2" t="s">
        <v>20</v>
      </c>
      <c r="BW329" s="3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G329" s="11"/>
      <c r="CH329" s="2" t="s">
        <v>20</v>
      </c>
      <c r="CI329" s="3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</row>
    <row r="330" spans="1:95" ht="18" x14ac:dyDescent="0.25">
      <c r="A330" s="11"/>
      <c r="B330" s="5" t="s">
        <v>21</v>
      </c>
      <c r="C330" s="6">
        <f t="shared" si="146"/>
        <v>2.4526421862150188E-3</v>
      </c>
      <c r="D330" s="6">
        <f t="shared" si="144"/>
        <v>0</v>
      </c>
      <c r="E330" s="6">
        <f t="shared" si="144"/>
        <v>0</v>
      </c>
      <c r="F330" s="6">
        <f t="shared" si="144"/>
        <v>0</v>
      </c>
      <c r="G330" s="6">
        <f t="shared" si="144"/>
        <v>0</v>
      </c>
      <c r="H330" s="6">
        <f t="shared" si="144"/>
        <v>0</v>
      </c>
      <c r="I330" s="6">
        <f t="shared" si="144"/>
        <v>0</v>
      </c>
      <c r="J330" s="6">
        <f t="shared" si="144"/>
        <v>0</v>
      </c>
      <c r="K330" s="6">
        <f t="shared" si="147"/>
        <v>2.4526421862150188E-3</v>
      </c>
      <c r="M330" s="11"/>
      <c r="N330" s="5" t="s">
        <v>21</v>
      </c>
      <c r="O330" s="6">
        <f t="shared" si="148"/>
        <v>1.8394816396612641E-3</v>
      </c>
      <c r="P330" s="6">
        <f t="shared" si="145"/>
        <v>0</v>
      </c>
      <c r="Q330" s="6">
        <f t="shared" si="145"/>
        <v>0</v>
      </c>
      <c r="R330" s="6">
        <f t="shared" si="145"/>
        <v>0</v>
      </c>
      <c r="S330" s="6">
        <f t="shared" si="145"/>
        <v>0</v>
      </c>
      <c r="T330" s="6">
        <f t="shared" si="145"/>
        <v>0</v>
      </c>
      <c r="U330" s="6">
        <f t="shared" si="145"/>
        <v>0</v>
      </c>
      <c r="V330" s="6">
        <f t="shared" si="145"/>
        <v>0</v>
      </c>
      <c r="W330" s="6">
        <f t="shared" si="149"/>
        <v>1.8394816396612641E-3</v>
      </c>
      <c r="Y330" s="11"/>
      <c r="Z330" s="5" t="s">
        <v>21</v>
      </c>
      <c r="AA330" s="6">
        <v>3.3225810930682564E-5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3.3225810930682564E-5</v>
      </c>
      <c r="AK330" s="11"/>
      <c r="AL330" s="5" t="s">
        <v>21</v>
      </c>
      <c r="AM330" s="6">
        <v>2.4919358198011925E-5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2.4919358198011925E-5</v>
      </c>
      <c r="AW330" s="11"/>
      <c r="AX330" s="5" t="s">
        <v>21</v>
      </c>
      <c r="AY330" s="6">
        <v>2.4194163752843363E-3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  <c r="BG330" s="6">
        <v>2.4194163752843363E-3</v>
      </c>
      <c r="BI330" s="11"/>
      <c r="BJ330" s="5" t="s">
        <v>21</v>
      </c>
      <c r="BK330" s="6">
        <v>1.8145622814632523E-3</v>
      </c>
      <c r="BL330" s="6">
        <v>0</v>
      </c>
      <c r="BM330" s="6">
        <v>0</v>
      </c>
      <c r="BN330" s="6">
        <v>0</v>
      </c>
      <c r="BO330" s="6">
        <v>0</v>
      </c>
      <c r="BP330" s="6">
        <v>0</v>
      </c>
      <c r="BQ330" s="6">
        <v>0</v>
      </c>
      <c r="BR330" s="6">
        <v>0</v>
      </c>
      <c r="BS330" s="6">
        <v>1.8145622814632523E-3</v>
      </c>
      <c r="BU330" s="11"/>
      <c r="BV330" s="5" t="s">
        <v>21</v>
      </c>
      <c r="BW330" s="6">
        <v>0</v>
      </c>
      <c r="BX330" s="6">
        <v>0</v>
      </c>
      <c r="BY330" s="6">
        <v>0</v>
      </c>
      <c r="BZ330" s="6">
        <v>0</v>
      </c>
      <c r="CA330" s="6">
        <v>0</v>
      </c>
      <c r="CB330" s="6">
        <v>0</v>
      </c>
      <c r="CC330" s="6">
        <v>0</v>
      </c>
      <c r="CD330" s="6">
        <v>0</v>
      </c>
      <c r="CE330" s="6">
        <v>0</v>
      </c>
      <c r="CG330" s="11"/>
      <c r="CH330" s="5" t="s">
        <v>21</v>
      </c>
      <c r="CI330" s="6">
        <v>0</v>
      </c>
      <c r="CJ330" s="6">
        <v>0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</row>
    <row r="331" spans="1:95" ht="15.75" thickBot="1" x14ac:dyDescent="0.3">
      <c r="A331" s="12"/>
      <c r="B331" s="7" t="s">
        <v>10</v>
      </c>
      <c r="C331" s="8">
        <f t="shared" ref="C331:J331" si="150">SUM(C321:C330)</f>
        <v>1.6527732691363622E-2</v>
      </c>
      <c r="D331" s="8">
        <f t="shared" si="150"/>
        <v>5.4173240851425625E-3</v>
      </c>
      <c r="E331" s="8">
        <f t="shared" si="150"/>
        <v>0</v>
      </c>
      <c r="F331" s="8">
        <f t="shared" si="150"/>
        <v>3.0431517950843014E-2</v>
      </c>
      <c r="G331" s="8">
        <f t="shared" si="150"/>
        <v>0</v>
      </c>
      <c r="H331" s="8">
        <f t="shared" si="150"/>
        <v>0</v>
      </c>
      <c r="I331" s="8">
        <f t="shared" si="150"/>
        <v>0.12041797531547098</v>
      </c>
      <c r="J331" s="8">
        <f t="shared" si="150"/>
        <v>2.5959536558211697E-2</v>
      </c>
      <c r="K331" s="8">
        <f>SUM(K321:K330)</f>
        <v>0.19875408660103189</v>
      </c>
      <c r="M331" s="12"/>
      <c r="N331" s="7" t="s">
        <v>10</v>
      </c>
      <c r="O331" s="8">
        <f t="shared" ref="O331:V331" si="151">SUM(O321:O330)</f>
        <v>1.144079622952301E-2</v>
      </c>
      <c r="P331" s="8">
        <f t="shared" si="151"/>
        <v>2.4377958383141533E-3</v>
      </c>
      <c r="Q331" s="8">
        <f t="shared" si="151"/>
        <v>0</v>
      </c>
      <c r="R331" s="8">
        <f t="shared" si="151"/>
        <v>9.7380857442697644E-3</v>
      </c>
      <c r="S331" s="8">
        <f t="shared" si="151"/>
        <v>0</v>
      </c>
      <c r="T331" s="8">
        <f t="shared" si="151"/>
        <v>0</v>
      </c>
      <c r="U331" s="8">
        <f t="shared" si="151"/>
        <v>3.6115646641623041E-2</v>
      </c>
      <c r="V331" s="8">
        <f t="shared" si="151"/>
        <v>1.1908876011541638E-2</v>
      </c>
      <c r="W331" s="8">
        <f>SUM(W321:W330)</f>
        <v>7.1641200465271587E-2</v>
      </c>
      <c r="Y331" s="12"/>
      <c r="Z331" s="7" t="s">
        <v>10</v>
      </c>
      <c r="AA331" s="8">
        <v>1.3733926956968661E-4</v>
      </c>
      <c r="AB331" s="8">
        <v>1.2466464036784772E-4</v>
      </c>
      <c r="AC331" s="8">
        <v>0</v>
      </c>
      <c r="AD331" s="8">
        <v>3.4719120745959225E-3</v>
      </c>
      <c r="AE331" s="8">
        <v>0</v>
      </c>
      <c r="AF331" s="8">
        <v>0</v>
      </c>
      <c r="AG331" s="8">
        <v>4.8118301816185722E-3</v>
      </c>
      <c r="AH331" s="8">
        <v>3.6594103031426018E-3</v>
      </c>
      <c r="AI331" s="8">
        <v>1.2205156469294633E-2</v>
      </c>
      <c r="AK331" s="12"/>
      <c r="AL331" s="7" t="s">
        <v>10</v>
      </c>
      <c r="AM331" s="8">
        <v>8.9876349142589343E-5</v>
      </c>
      <c r="AN331" s="8">
        <v>5.6099088165531475E-5</v>
      </c>
      <c r="AO331" s="8">
        <v>0</v>
      </c>
      <c r="AP331" s="8">
        <v>1.1110118638706953E-3</v>
      </c>
      <c r="AQ331" s="8">
        <v>0</v>
      </c>
      <c r="AR331" s="8">
        <v>0</v>
      </c>
      <c r="AS331" s="8">
        <v>1.4431016096911938E-3</v>
      </c>
      <c r="AT331" s="8">
        <v>1.6832038871197592E-3</v>
      </c>
      <c r="AU331" s="8">
        <v>4.3832927979897693E-3</v>
      </c>
      <c r="AW331" s="12"/>
      <c r="AX331" s="7" t="s">
        <v>10</v>
      </c>
      <c r="AY331" s="8">
        <v>1.639039342179394E-2</v>
      </c>
      <c r="AZ331" s="8">
        <v>5.2926594447747152E-3</v>
      </c>
      <c r="BA331" s="8">
        <v>0</v>
      </c>
      <c r="BB331" s="8">
        <v>2.695960587624709E-2</v>
      </c>
      <c r="BC331" s="8">
        <v>0</v>
      </c>
      <c r="BD331" s="8">
        <v>0</v>
      </c>
      <c r="BE331" s="8">
        <v>0.11560614513385241</v>
      </c>
      <c r="BF331" s="8">
        <v>2.2300126255069094E-2</v>
      </c>
      <c r="BG331" s="8">
        <v>0.18654893013173723</v>
      </c>
      <c r="BI331" s="12"/>
      <c r="BJ331" s="7" t="s">
        <v>10</v>
      </c>
      <c r="BK331" s="8">
        <v>1.1350919880380421E-2</v>
      </c>
      <c r="BL331" s="8">
        <v>2.381696750148622E-3</v>
      </c>
      <c r="BM331" s="8">
        <v>0</v>
      </c>
      <c r="BN331" s="8">
        <v>8.6270738803990686E-3</v>
      </c>
      <c r="BO331" s="8">
        <v>0</v>
      </c>
      <c r="BP331" s="8">
        <v>0</v>
      </c>
      <c r="BQ331" s="8">
        <v>3.4672545031931852E-2</v>
      </c>
      <c r="BR331" s="8">
        <v>1.0225672124421877E-2</v>
      </c>
      <c r="BS331" s="8">
        <v>6.7257907667281833E-2</v>
      </c>
      <c r="BU331" s="12"/>
      <c r="BV331" s="7" t="s">
        <v>10</v>
      </c>
      <c r="BW331" s="8">
        <v>0</v>
      </c>
      <c r="BX331" s="8">
        <v>0</v>
      </c>
      <c r="BY331" s="8">
        <v>0</v>
      </c>
      <c r="BZ331" s="8">
        <v>0</v>
      </c>
      <c r="CA331" s="8">
        <v>0</v>
      </c>
      <c r="CB331" s="8">
        <v>0</v>
      </c>
      <c r="CC331" s="8">
        <v>0</v>
      </c>
      <c r="CD331" s="8">
        <v>0</v>
      </c>
      <c r="CE331" s="8">
        <v>0</v>
      </c>
      <c r="CG331" s="12"/>
      <c r="CH331" s="7" t="s">
        <v>10</v>
      </c>
      <c r="CI331" s="8">
        <v>0</v>
      </c>
      <c r="CJ331" s="8">
        <v>0</v>
      </c>
      <c r="CK331" s="8">
        <v>0</v>
      </c>
      <c r="CL331" s="8">
        <v>0</v>
      </c>
      <c r="CM331" s="8">
        <v>0</v>
      </c>
      <c r="CN331" s="8">
        <v>0</v>
      </c>
      <c r="CO331" s="8">
        <v>0</v>
      </c>
      <c r="CP331" s="8">
        <v>0</v>
      </c>
      <c r="CQ331" s="8">
        <v>0</v>
      </c>
    </row>
    <row r="335" spans="1:95" ht="15.75" thickBot="1" x14ac:dyDescent="0.3"/>
    <row r="336" spans="1:95" x14ac:dyDescent="0.25">
      <c r="A336" s="16" t="str">
        <f>+Y336</f>
        <v>DEPARTAMENTO DE PIURA</v>
      </c>
      <c r="B336" s="16"/>
      <c r="C336" s="15" t="s">
        <v>2</v>
      </c>
      <c r="D336" s="15"/>
      <c r="E336" s="15"/>
      <c r="F336" s="15"/>
      <c r="G336" s="15"/>
      <c r="H336" s="15"/>
      <c r="I336" s="15"/>
      <c r="J336" s="15"/>
      <c r="K336" s="15"/>
      <c r="M336" s="16" t="str">
        <f>+A336</f>
        <v>DEPARTAMENTO DE PIURA</v>
      </c>
      <c r="N336" s="16"/>
      <c r="O336" s="15" t="s">
        <v>2</v>
      </c>
      <c r="P336" s="15"/>
      <c r="Q336" s="15"/>
      <c r="R336" s="15"/>
      <c r="S336" s="15"/>
      <c r="T336" s="15"/>
      <c r="U336" s="15"/>
      <c r="V336" s="15"/>
      <c r="W336" s="15"/>
      <c r="Y336" s="16" t="s">
        <v>52</v>
      </c>
      <c r="Z336" s="16"/>
      <c r="AA336" s="15" t="s">
        <v>2</v>
      </c>
      <c r="AB336" s="15"/>
      <c r="AC336" s="15"/>
      <c r="AD336" s="15"/>
      <c r="AE336" s="15"/>
      <c r="AF336" s="15"/>
      <c r="AG336" s="15"/>
      <c r="AH336" s="15"/>
      <c r="AI336" s="15"/>
      <c r="AK336" s="16" t="s">
        <v>52</v>
      </c>
      <c r="AL336" s="16"/>
      <c r="AM336" s="15" t="s">
        <v>2</v>
      </c>
      <c r="AN336" s="15"/>
      <c r="AO336" s="15"/>
      <c r="AP336" s="15"/>
      <c r="AQ336" s="15"/>
      <c r="AR336" s="15"/>
      <c r="AS336" s="15"/>
      <c r="AT336" s="15"/>
      <c r="AU336" s="15"/>
      <c r="AW336" s="16" t="s">
        <v>52</v>
      </c>
      <c r="AX336" s="16"/>
      <c r="AY336" s="15" t="s">
        <v>2</v>
      </c>
      <c r="AZ336" s="15"/>
      <c r="BA336" s="15"/>
      <c r="BB336" s="15"/>
      <c r="BC336" s="15"/>
      <c r="BD336" s="15"/>
      <c r="BE336" s="15"/>
      <c r="BF336" s="15"/>
      <c r="BG336" s="15"/>
      <c r="BI336" s="16" t="s">
        <v>52</v>
      </c>
      <c r="BJ336" s="16"/>
      <c r="BK336" s="15" t="s">
        <v>2</v>
      </c>
      <c r="BL336" s="15"/>
      <c r="BM336" s="15"/>
      <c r="BN336" s="15"/>
      <c r="BO336" s="15"/>
      <c r="BP336" s="15"/>
      <c r="BQ336" s="15"/>
      <c r="BR336" s="15"/>
      <c r="BS336" s="15"/>
      <c r="BU336" s="16" t="s">
        <v>52</v>
      </c>
      <c r="BV336" s="16"/>
      <c r="BW336" s="15" t="s">
        <v>2</v>
      </c>
      <c r="BX336" s="15"/>
      <c r="BY336" s="15"/>
      <c r="BZ336" s="15"/>
      <c r="CA336" s="15"/>
      <c r="CB336" s="15"/>
      <c r="CC336" s="15"/>
      <c r="CD336" s="15"/>
      <c r="CE336" s="15"/>
      <c r="CG336" s="16" t="s">
        <v>52</v>
      </c>
      <c r="CH336" s="16"/>
      <c r="CI336" s="15" t="s">
        <v>2</v>
      </c>
      <c r="CJ336" s="15"/>
      <c r="CK336" s="15"/>
      <c r="CL336" s="15"/>
      <c r="CM336" s="15"/>
      <c r="CN336" s="15"/>
      <c r="CO336" s="15"/>
      <c r="CP336" s="15"/>
      <c r="CQ336" s="15"/>
    </row>
    <row r="337" spans="1:95" x14ac:dyDescent="0.25">
      <c r="A337" s="14" t="s">
        <v>0</v>
      </c>
      <c r="B337" s="14"/>
      <c r="C337" s="1" t="s">
        <v>64</v>
      </c>
      <c r="D337" s="1" t="s">
        <v>3</v>
      </c>
      <c r="E337" s="1" t="s">
        <v>4</v>
      </c>
      <c r="F337" s="1" t="s">
        <v>5</v>
      </c>
      <c r="G337" s="1" t="s">
        <v>6</v>
      </c>
      <c r="H337" s="1" t="s">
        <v>7</v>
      </c>
      <c r="I337" s="1" t="s">
        <v>8</v>
      </c>
      <c r="J337" s="1" t="s">
        <v>9</v>
      </c>
      <c r="K337" s="1" t="s">
        <v>10</v>
      </c>
      <c r="M337" s="14" t="s">
        <v>1</v>
      </c>
      <c r="N337" s="14"/>
      <c r="O337" s="1" t="s">
        <v>64</v>
      </c>
      <c r="P337" s="1" t="s">
        <v>3</v>
      </c>
      <c r="Q337" s="1" t="s">
        <v>4</v>
      </c>
      <c r="R337" s="1" t="s">
        <v>5</v>
      </c>
      <c r="S337" s="1" t="s">
        <v>6</v>
      </c>
      <c r="T337" s="1" t="s">
        <v>7</v>
      </c>
      <c r="U337" s="1" t="s">
        <v>8</v>
      </c>
      <c r="V337" s="1" t="s">
        <v>9</v>
      </c>
      <c r="W337" s="1" t="s">
        <v>10</v>
      </c>
      <c r="Y337" s="14" t="s">
        <v>0</v>
      </c>
      <c r="Z337" s="14"/>
      <c r="AA337" s="1" t="s">
        <v>64</v>
      </c>
      <c r="AB337" s="1" t="s">
        <v>3</v>
      </c>
      <c r="AC337" s="1" t="s">
        <v>4</v>
      </c>
      <c r="AD337" s="1" t="s">
        <v>5</v>
      </c>
      <c r="AE337" s="1" t="s">
        <v>6</v>
      </c>
      <c r="AF337" s="1" t="s">
        <v>7</v>
      </c>
      <c r="AG337" s="1" t="s">
        <v>8</v>
      </c>
      <c r="AH337" s="1" t="s">
        <v>9</v>
      </c>
      <c r="AI337" s="1" t="s">
        <v>10</v>
      </c>
      <c r="AK337" s="14" t="s">
        <v>1</v>
      </c>
      <c r="AL337" s="14"/>
      <c r="AM337" s="1" t="s">
        <v>64</v>
      </c>
      <c r="AN337" s="1" t="s">
        <v>3</v>
      </c>
      <c r="AO337" s="1" t="s">
        <v>4</v>
      </c>
      <c r="AP337" s="1" t="s">
        <v>5</v>
      </c>
      <c r="AQ337" s="1" t="s">
        <v>6</v>
      </c>
      <c r="AR337" s="1" t="s">
        <v>7</v>
      </c>
      <c r="AS337" s="1" t="s">
        <v>8</v>
      </c>
      <c r="AT337" s="1" t="s">
        <v>9</v>
      </c>
      <c r="AU337" s="1" t="s">
        <v>10</v>
      </c>
      <c r="AW337" s="14" t="s">
        <v>0</v>
      </c>
      <c r="AX337" s="14"/>
      <c r="AY337" s="1" t="s">
        <v>64</v>
      </c>
      <c r="AZ337" s="1" t="s">
        <v>3</v>
      </c>
      <c r="BA337" s="1" t="s">
        <v>4</v>
      </c>
      <c r="BB337" s="1" t="s">
        <v>5</v>
      </c>
      <c r="BC337" s="1" t="s">
        <v>6</v>
      </c>
      <c r="BD337" s="1" t="s">
        <v>7</v>
      </c>
      <c r="BE337" s="1" t="s">
        <v>8</v>
      </c>
      <c r="BF337" s="1" t="s">
        <v>9</v>
      </c>
      <c r="BG337" s="1" t="s">
        <v>10</v>
      </c>
      <c r="BI337" s="14" t="s">
        <v>1</v>
      </c>
      <c r="BJ337" s="14"/>
      <c r="BK337" s="1" t="s">
        <v>64</v>
      </c>
      <c r="BL337" s="1" t="s">
        <v>3</v>
      </c>
      <c r="BM337" s="1" t="s">
        <v>4</v>
      </c>
      <c r="BN337" s="1" t="s">
        <v>5</v>
      </c>
      <c r="BO337" s="1" t="s">
        <v>6</v>
      </c>
      <c r="BP337" s="1" t="s">
        <v>7</v>
      </c>
      <c r="BQ337" s="1" t="s">
        <v>8</v>
      </c>
      <c r="BR337" s="1" t="s">
        <v>9</v>
      </c>
      <c r="BS337" s="1" t="s">
        <v>10</v>
      </c>
      <c r="BU337" s="14" t="s">
        <v>0</v>
      </c>
      <c r="BV337" s="14"/>
      <c r="BW337" s="1" t="s">
        <v>64</v>
      </c>
      <c r="BX337" s="1" t="s">
        <v>3</v>
      </c>
      <c r="BY337" s="1" t="s">
        <v>4</v>
      </c>
      <c r="BZ337" s="1" t="s">
        <v>5</v>
      </c>
      <c r="CA337" s="1" t="s">
        <v>6</v>
      </c>
      <c r="CB337" s="1" t="s">
        <v>7</v>
      </c>
      <c r="CC337" s="1" t="s">
        <v>8</v>
      </c>
      <c r="CD337" s="1" t="s">
        <v>9</v>
      </c>
      <c r="CE337" s="1" t="s">
        <v>10</v>
      </c>
      <c r="CG337" s="14" t="s">
        <v>1</v>
      </c>
      <c r="CH337" s="14"/>
      <c r="CI337" s="1" t="s">
        <v>64</v>
      </c>
      <c r="CJ337" s="1" t="s">
        <v>3</v>
      </c>
      <c r="CK337" s="1" t="s">
        <v>4</v>
      </c>
      <c r="CL337" s="1" t="s">
        <v>5</v>
      </c>
      <c r="CM337" s="1" t="s">
        <v>6</v>
      </c>
      <c r="CN337" s="1" t="s">
        <v>7</v>
      </c>
      <c r="CO337" s="1" t="s">
        <v>8</v>
      </c>
      <c r="CP337" s="1" t="s">
        <v>9</v>
      </c>
      <c r="CQ337" s="1" t="s">
        <v>10</v>
      </c>
    </row>
    <row r="338" spans="1:95" ht="18" x14ac:dyDescent="0.25">
      <c r="A338" s="11" t="s">
        <v>11</v>
      </c>
      <c r="B338" s="2" t="s">
        <v>12</v>
      </c>
      <c r="C338" s="3">
        <f>+AA338+AY338+BW338</f>
        <v>0.12704589496955382</v>
      </c>
      <c r="D338" s="4">
        <f t="shared" ref="D338:J347" si="152">+AB338+AZ338+BX338</f>
        <v>0</v>
      </c>
      <c r="E338" s="4">
        <f t="shared" si="152"/>
        <v>0</v>
      </c>
      <c r="F338" s="4">
        <f t="shared" si="152"/>
        <v>0</v>
      </c>
      <c r="G338" s="4">
        <f t="shared" si="152"/>
        <v>0</v>
      </c>
      <c r="H338" s="4">
        <f t="shared" si="152"/>
        <v>0</v>
      </c>
      <c r="I338" s="4">
        <f t="shared" si="152"/>
        <v>15.021485401128206</v>
      </c>
      <c r="J338" s="4">
        <f t="shared" si="152"/>
        <v>232.14725083402692</v>
      </c>
      <c r="K338" s="4">
        <f>SUM(C338:J338)</f>
        <v>247.29578213012468</v>
      </c>
      <c r="M338" s="11" t="s">
        <v>11</v>
      </c>
      <c r="N338" s="2" t="s">
        <v>12</v>
      </c>
      <c r="O338" s="3">
        <f>+AM338+BK338+CI338</f>
        <v>7.7403682232885088E-2</v>
      </c>
      <c r="P338" s="4">
        <f t="shared" ref="P338:V347" si="153">+AN338+BL338+CJ338</f>
        <v>0</v>
      </c>
      <c r="Q338" s="4">
        <f t="shared" si="153"/>
        <v>0</v>
      </c>
      <c r="R338" s="4">
        <f t="shared" si="153"/>
        <v>0</v>
      </c>
      <c r="S338" s="4">
        <f t="shared" si="153"/>
        <v>0</v>
      </c>
      <c r="T338" s="4">
        <f t="shared" si="153"/>
        <v>0</v>
      </c>
      <c r="U338" s="4">
        <f t="shared" si="153"/>
        <v>4.5064456203384617</v>
      </c>
      <c r="V338" s="4">
        <f t="shared" si="153"/>
        <v>106.78773538365238</v>
      </c>
      <c r="W338" s="4">
        <f>SUM(O338:V338)</f>
        <v>111.37158468622373</v>
      </c>
      <c r="Y338" s="11" t="s">
        <v>11</v>
      </c>
      <c r="Z338" s="2" t="s">
        <v>12</v>
      </c>
      <c r="AA338" s="3">
        <v>4.7453611556240748E-2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3.3172983070082687</v>
      </c>
      <c r="AH338" s="4">
        <v>2.5317165331413665</v>
      </c>
      <c r="AI338" s="4">
        <v>5.8964684517058759</v>
      </c>
      <c r="AK338" s="11" t="s">
        <v>11</v>
      </c>
      <c r="AL338" s="2" t="s">
        <v>12</v>
      </c>
      <c r="AM338" s="3">
        <v>2.8472166933744446E-2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0.99518949210248053</v>
      </c>
      <c r="AT338" s="4">
        <v>1.1645896052450286</v>
      </c>
      <c r="AU338" s="4">
        <v>2.1882512642812539</v>
      </c>
      <c r="AW338" s="11" t="s">
        <v>11</v>
      </c>
      <c r="AX338" s="2" t="s">
        <v>12</v>
      </c>
      <c r="AY338" s="3">
        <v>7.9592283413313078E-2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3.186009886644027</v>
      </c>
      <c r="BF338" s="4">
        <v>0.58718349530196068</v>
      </c>
      <c r="BG338" s="4">
        <v>3.8527856653593009</v>
      </c>
      <c r="BI338" s="11" t="s">
        <v>11</v>
      </c>
      <c r="BJ338" s="2" t="s">
        <v>12</v>
      </c>
      <c r="BK338" s="3">
        <v>4.8931515299140638E-2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0.95580296599320802</v>
      </c>
      <c r="BR338" s="4">
        <v>0.27010440783890194</v>
      </c>
      <c r="BS338" s="4">
        <v>1.2748388891312505</v>
      </c>
      <c r="BU338" s="11" t="s">
        <v>11</v>
      </c>
      <c r="BV338" s="2" t="s">
        <v>12</v>
      </c>
      <c r="BW338" s="3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8.5181772074759099</v>
      </c>
      <c r="CD338" s="4">
        <v>229.02835080558359</v>
      </c>
      <c r="CE338" s="4">
        <v>237.54652801305949</v>
      </c>
      <c r="CG338" s="11" t="s">
        <v>11</v>
      </c>
      <c r="CH338" s="2" t="s">
        <v>12</v>
      </c>
      <c r="CI338" s="3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2.555453162242773</v>
      </c>
      <c r="CP338" s="4">
        <v>105.35304137056845</v>
      </c>
      <c r="CQ338" s="4">
        <v>107.90849453281122</v>
      </c>
    </row>
    <row r="339" spans="1:95" ht="15" customHeight="1" x14ac:dyDescent="0.25">
      <c r="A339" s="11"/>
      <c r="B339" s="5" t="s">
        <v>13</v>
      </c>
      <c r="C339" s="6">
        <f t="shared" ref="C339:C347" si="154">+AA339+AY339+BW339</f>
        <v>2.5301032109184936E-2</v>
      </c>
      <c r="D339" s="6">
        <f t="shared" si="152"/>
        <v>0</v>
      </c>
      <c r="E339" s="6">
        <f t="shared" si="152"/>
        <v>0</v>
      </c>
      <c r="F339" s="6">
        <f t="shared" si="152"/>
        <v>0</v>
      </c>
      <c r="G339" s="6">
        <f t="shared" si="152"/>
        <v>0</v>
      </c>
      <c r="H339" s="6">
        <f t="shared" si="152"/>
        <v>0</v>
      </c>
      <c r="I339" s="6">
        <f t="shared" si="152"/>
        <v>0</v>
      </c>
      <c r="J339" s="6">
        <f t="shared" si="152"/>
        <v>0</v>
      </c>
      <c r="K339" s="6">
        <f t="shared" ref="K339:K347" si="155">SUM(C339:J339)</f>
        <v>2.5301032109184936E-2</v>
      </c>
      <c r="M339" s="11"/>
      <c r="N339" s="5" t="s">
        <v>13</v>
      </c>
      <c r="O339" s="6">
        <f t="shared" ref="O339:O347" si="156">+AM339+BK339+CI339</f>
        <v>4.0481651374695907E-3</v>
      </c>
      <c r="P339" s="6">
        <f t="shared" si="153"/>
        <v>0</v>
      </c>
      <c r="Q339" s="6">
        <f t="shared" si="153"/>
        <v>0</v>
      </c>
      <c r="R339" s="6">
        <f t="shared" si="153"/>
        <v>0</v>
      </c>
      <c r="S339" s="6">
        <f t="shared" si="153"/>
        <v>0</v>
      </c>
      <c r="T339" s="6">
        <f t="shared" si="153"/>
        <v>0</v>
      </c>
      <c r="U339" s="6">
        <f t="shared" si="153"/>
        <v>0</v>
      </c>
      <c r="V339" s="6">
        <f t="shared" si="153"/>
        <v>0</v>
      </c>
      <c r="W339" s="6">
        <f t="shared" ref="W339:W347" si="157">SUM(O339:V339)</f>
        <v>4.0481651374695907E-3</v>
      </c>
      <c r="Y339" s="11"/>
      <c r="Z339" s="5" t="s">
        <v>13</v>
      </c>
      <c r="AA339" s="6">
        <v>7.3069579097294118E-4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7.3069579097294118E-4</v>
      </c>
      <c r="AK339" s="11"/>
      <c r="AL339" s="5" t="s">
        <v>13</v>
      </c>
      <c r="AM339" s="6">
        <v>1.1691132655567059E-4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1.1691132655567059E-4</v>
      </c>
      <c r="AW339" s="11"/>
      <c r="AX339" s="5" t="s">
        <v>13</v>
      </c>
      <c r="AY339" s="6">
        <v>5.1908660187061442E-4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5.1908660187061442E-4</v>
      </c>
      <c r="BI339" s="11"/>
      <c r="BJ339" s="5" t="s">
        <v>13</v>
      </c>
      <c r="BK339" s="6">
        <v>8.3053856299298307E-5</v>
      </c>
      <c r="BL339" s="6">
        <v>0</v>
      </c>
      <c r="BM339" s="6">
        <v>0</v>
      </c>
      <c r="BN339" s="6">
        <v>0</v>
      </c>
      <c r="BO339" s="6">
        <v>0</v>
      </c>
      <c r="BP339" s="6">
        <v>0</v>
      </c>
      <c r="BQ339" s="6">
        <v>0</v>
      </c>
      <c r="BR339" s="6">
        <v>0</v>
      </c>
      <c r="BS339" s="6">
        <v>8.3053856299298307E-5</v>
      </c>
      <c r="BU339" s="11"/>
      <c r="BV339" s="5" t="s">
        <v>13</v>
      </c>
      <c r="BW339" s="6">
        <v>2.4051249716341382E-2</v>
      </c>
      <c r="BX339" s="6">
        <v>0</v>
      </c>
      <c r="BY339" s="6">
        <v>0</v>
      </c>
      <c r="BZ339" s="6">
        <v>0</v>
      </c>
      <c r="CA339" s="6">
        <v>0</v>
      </c>
      <c r="CB339" s="6">
        <v>0</v>
      </c>
      <c r="CC339" s="6">
        <v>0</v>
      </c>
      <c r="CD339" s="6">
        <v>0</v>
      </c>
      <c r="CE339" s="6">
        <v>2.4051249716341382E-2</v>
      </c>
      <c r="CG339" s="11"/>
      <c r="CH339" s="5" t="s">
        <v>13</v>
      </c>
      <c r="CI339" s="6">
        <v>3.8481999546146214E-3</v>
      </c>
      <c r="CJ339" s="6">
        <v>0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3.8481999546146214E-3</v>
      </c>
    </row>
    <row r="340" spans="1:95" ht="18" x14ac:dyDescent="0.25">
      <c r="A340" s="11"/>
      <c r="B340" s="2" t="s">
        <v>14</v>
      </c>
      <c r="C340" s="3">
        <f t="shared" si="154"/>
        <v>2.3141455544021892E-3</v>
      </c>
      <c r="D340" s="4">
        <f t="shared" si="152"/>
        <v>1.7755727027080179</v>
      </c>
      <c r="E340" s="4">
        <f t="shared" si="152"/>
        <v>0</v>
      </c>
      <c r="F340" s="4">
        <f t="shared" si="152"/>
        <v>3.150717649629065</v>
      </c>
      <c r="G340" s="4">
        <f t="shared" si="152"/>
        <v>3.8616307844063093E-2</v>
      </c>
      <c r="H340" s="4">
        <f t="shared" si="152"/>
        <v>0</v>
      </c>
      <c r="I340" s="4">
        <f t="shared" si="152"/>
        <v>0</v>
      </c>
      <c r="J340" s="4">
        <f t="shared" si="152"/>
        <v>0</v>
      </c>
      <c r="K340" s="4">
        <f t="shared" si="155"/>
        <v>4.9672208057355487</v>
      </c>
      <c r="M340" s="11"/>
      <c r="N340" s="2" t="s">
        <v>14</v>
      </c>
      <c r="O340" s="3">
        <f t="shared" si="156"/>
        <v>1.6661847991695762E-3</v>
      </c>
      <c r="P340" s="4">
        <f t="shared" si="153"/>
        <v>0.79900771621860811</v>
      </c>
      <c r="Q340" s="4">
        <f t="shared" si="153"/>
        <v>0</v>
      </c>
      <c r="R340" s="4">
        <f t="shared" si="153"/>
        <v>1.0082296478813007</v>
      </c>
      <c r="S340" s="4">
        <f t="shared" si="153"/>
        <v>1.2357218510100189E-2</v>
      </c>
      <c r="T340" s="4">
        <f t="shared" si="153"/>
        <v>0</v>
      </c>
      <c r="U340" s="4">
        <f t="shared" si="153"/>
        <v>0</v>
      </c>
      <c r="V340" s="4">
        <f t="shared" si="153"/>
        <v>0</v>
      </c>
      <c r="W340" s="4">
        <f t="shared" si="157"/>
        <v>1.8212607674091785</v>
      </c>
      <c r="Y340" s="11"/>
      <c r="Z340" s="2" t="s">
        <v>14</v>
      </c>
      <c r="AA340" s="3">
        <v>0</v>
      </c>
      <c r="AB340" s="4">
        <v>8.6345846534780529E-2</v>
      </c>
      <c r="AC340" s="4">
        <v>0</v>
      </c>
      <c r="AD340" s="4">
        <v>2.4047331006670007</v>
      </c>
      <c r="AE340" s="4">
        <v>0</v>
      </c>
      <c r="AF340" s="4">
        <v>0</v>
      </c>
      <c r="AG340" s="4">
        <v>0</v>
      </c>
      <c r="AH340" s="4">
        <v>0</v>
      </c>
      <c r="AI340" s="4">
        <v>2.4910789472017814</v>
      </c>
      <c r="AK340" s="11"/>
      <c r="AL340" s="2" t="s">
        <v>14</v>
      </c>
      <c r="AM340" s="3">
        <v>0</v>
      </c>
      <c r="AN340" s="4">
        <v>3.885563094065124E-2</v>
      </c>
      <c r="AO340" s="4">
        <v>0</v>
      </c>
      <c r="AP340" s="4">
        <v>0.76951459221344021</v>
      </c>
      <c r="AQ340" s="4">
        <v>0</v>
      </c>
      <c r="AR340" s="4">
        <v>0</v>
      </c>
      <c r="AS340" s="4">
        <v>0</v>
      </c>
      <c r="AT340" s="4">
        <v>0</v>
      </c>
      <c r="AU340" s="4">
        <v>0.80837022315409146</v>
      </c>
      <c r="AW340" s="11"/>
      <c r="AX340" s="2" t="s">
        <v>14</v>
      </c>
      <c r="AY340" s="3">
        <v>2.2072953683017048E-3</v>
      </c>
      <c r="AZ340" s="4">
        <v>0.14645029259120945</v>
      </c>
      <c r="BA340" s="4">
        <v>0</v>
      </c>
      <c r="BB340" s="4">
        <v>0.74598454896206423</v>
      </c>
      <c r="BC340" s="4">
        <v>0</v>
      </c>
      <c r="BD340" s="4">
        <v>0</v>
      </c>
      <c r="BE340" s="4">
        <v>0</v>
      </c>
      <c r="BF340" s="4">
        <v>0</v>
      </c>
      <c r="BG340" s="4">
        <v>0.89464213692157535</v>
      </c>
      <c r="BI340" s="11"/>
      <c r="BJ340" s="2" t="s">
        <v>14</v>
      </c>
      <c r="BK340" s="3">
        <v>1.5892526651772275E-3</v>
      </c>
      <c r="BL340" s="4">
        <v>6.5902631666044251E-2</v>
      </c>
      <c r="BM340" s="4">
        <v>0</v>
      </c>
      <c r="BN340" s="4">
        <v>0.23871505566786055</v>
      </c>
      <c r="BO340" s="4">
        <v>0</v>
      </c>
      <c r="BP340" s="4">
        <v>0</v>
      </c>
      <c r="BQ340" s="4">
        <v>0</v>
      </c>
      <c r="BR340" s="4">
        <v>0</v>
      </c>
      <c r="BS340" s="4">
        <v>0.30620693999908205</v>
      </c>
      <c r="BU340" s="11"/>
      <c r="BV340" s="2" t="s">
        <v>14</v>
      </c>
      <c r="BW340" s="3">
        <v>1.0685018610048426E-4</v>
      </c>
      <c r="BX340" s="4">
        <v>1.5427765635820279</v>
      </c>
      <c r="BY340" s="4">
        <v>0</v>
      </c>
      <c r="BZ340" s="4">
        <v>0</v>
      </c>
      <c r="CA340" s="4">
        <v>3.8616307844063093E-2</v>
      </c>
      <c r="CB340" s="4">
        <v>0</v>
      </c>
      <c r="CC340" s="4">
        <v>0</v>
      </c>
      <c r="CD340" s="4">
        <v>0</v>
      </c>
      <c r="CE340" s="4">
        <v>1.5814997216121915</v>
      </c>
      <c r="CG340" s="11"/>
      <c r="CH340" s="2" t="s">
        <v>14</v>
      </c>
      <c r="CI340" s="3">
        <v>7.6932133992348671E-5</v>
      </c>
      <c r="CJ340" s="4">
        <v>0.69424945361191259</v>
      </c>
      <c r="CK340" s="4">
        <v>0</v>
      </c>
      <c r="CL340" s="4">
        <v>0</v>
      </c>
      <c r="CM340" s="4">
        <v>1.2357218510100189E-2</v>
      </c>
      <c r="CN340" s="4">
        <v>0</v>
      </c>
      <c r="CO340" s="4">
        <v>0</v>
      </c>
      <c r="CP340" s="4">
        <v>0</v>
      </c>
      <c r="CQ340" s="4">
        <v>0.70668360425600518</v>
      </c>
    </row>
    <row r="341" spans="1:95" ht="18" x14ac:dyDescent="0.25">
      <c r="A341" s="11"/>
      <c r="B341" s="5" t="s">
        <v>15</v>
      </c>
      <c r="C341" s="6">
        <f t="shared" si="154"/>
        <v>0.11141874951979021</v>
      </c>
      <c r="D341" s="6">
        <f t="shared" si="152"/>
        <v>0</v>
      </c>
      <c r="E341" s="6">
        <f t="shared" si="152"/>
        <v>0</v>
      </c>
      <c r="F341" s="6">
        <f t="shared" si="152"/>
        <v>0</v>
      </c>
      <c r="G341" s="6">
        <f t="shared" si="152"/>
        <v>0</v>
      </c>
      <c r="H341" s="6">
        <f t="shared" si="152"/>
        <v>0</v>
      </c>
      <c r="I341" s="6">
        <f t="shared" si="152"/>
        <v>0</v>
      </c>
      <c r="J341" s="6">
        <f t="shared" si="152"/>
        <v>0</v>
      </c>
      <c r="K341" s="6">
        <f t="shared" si="155"/>
        <v>0.11141874951979021</v>
      </c>
      <c r="M341" s="11"/>
      <c r="N341" s="5" t="s">
        <v>15</v>
      </c>
      <c r="O341" s="6">
        <f t="shared" si="156"/>
        <v>7.242218718786364E-2</v>
      </c>
      <c r="P341" s="6">
        <f t="shared" si="153"/>
        <v>0</v>
      </c>
      <c r="Q341" s="6">
        <f t="shared" si="153"/>
        <v>0</v>
      </c>
      <c r="R341" s="6">
        <f t="shared" si="153"/>
        <v>0</v>
      </c>
      <c r="S341" s="6">
        <f t="shared" si="153"/>
        <v>0</v>
      </c>
      <c r="T341" s="6">
        <f t="shared" si="153"/>
        <v>0</v>
      </c>
      <c r="U341" s="6">
        <f t="shared" si="153"/>
        <v>0</v>
      </c>
      <c r="V341" s="6">
        <f t="shared" si="153"/>
        <v>0</v>
      </c>
      <c r="W341" s="6">
        <f t="shared" si="157"/>
        <v>7.242218718786364E-2</v>
      </c>
      <c r="Y341" s="11"/>
      <c r="Z341" s="5" t="s">
        <v>15</v>
      </c>
      <c r="AA341" s="6">
        <v>1.1738884932125904E-2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1.1738884932125904E-2</v>
      </c>
      <c r="AK341" s="11"/>
      <c r="AL341" s="5" t="s">
        <v>15</v>
      </c>
      <c r="AM341" s="6">
        <v>7.6302752058818382E-3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7.6302752058818382E-3</v>
      </c>
      <c r="AW341" s="11"/>
      <c r="AX341" s="5" t="s">
        <v>15</v>
      </c>
      <c r="AY341" s="6">
        <v>1.8794644717188329E-2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  <c r="BG341" s="6">
        <v>1.8794644717188329E-2</v>
      </c>
      <c r="BI341" s="11"/>
      <c r="BJ341" s="5" t="s">
        <v>15</v>
      </c>
      <c r="BK341" s="6">
        <v>1.2216519066172413E-2</v>
      </c>
      <c r="BL341" s="6">
        <v>0</v>
      </c>
      <c r="BM341" s="6">
        <v>0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  <c r="BS341" s="6">
        <v>1.2216519066172413E-2</v>
      </c>
      <c r="BU341" s="11"/>
      <c r="BV341" s="5" t="s">
        <v>15</v>
      </c>
      <c r="BW341" s="6">
        <v>8.0885219870475977E-2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0</v>
      </c>
      <c r="CE341" s="6">
        <v>8.0885219870475977E-2</v>
      </c>
      <c r="CG341" s="11"/>
      <c r="CH341" s="5" t="s">
        <v>15</v>
      </c>
      <c r="CI341" s="6">
        <v>5.2575392915809385E-2</v>
      </c>
      <c r="CJ341" s="6">
        <v>0</v>
      </c>
      <c r="CK341" s="6">
        <v>0</v>
      </c>
      <c r="CL341" s="6">
        <v>0</v>
      </c>
      <c r="CM341" s="6">
        <v>0</v>
      </c>
      <c r="CN341" s="6">
        <v>0</v>
      </c>
      <c r="CO341" s="6">
        <v>0</v>
      </c>
      <c r="CP341" s="6">
        <v>0</v>
      </c>
      <c r="CQ341" s="6">
        <v>5.2575392915809385E-2</v>
      </c>
    </row>
    <row r="342" spans="1:95" ht="18" x14ac:dyDescent="0.25">
      <c r="A342" s="11"/>
      <c r="B342" s="2" t="s">
        <v>16</v>
      </c>
      <c r="C342" s="3">
        <f t="shared" si="154"/>
        <v>0</v>
      </c>
      <c r="D342" s="4">
        <f t="shared" si="152"/>
        <v>0</v>
      </c>
      <c r="E342" s="4">
        <f t="shared" si="152"/>
        <v>0</v>
      </c>
      <c r="F342" s="4">
        <f t="shared" si="152"/>
        <v>0</v>
      </c>
      <c r="G342" s="4">
        <f t="shared" si="152"/>
        <v>0</v>
      </c>
      <c r="H342" s="4">
        <f t="shared" si="152"/>
        <v>0</v>
      </c>
      <c r="I342" s="4">
        <f t="shared" si="152"/>
        <v>0</v>
      </c>
      <c r="J342" s="4">
        <f t="shared" si="152"/>
        <v>0</v>
      </c>
      <c r="K342" s="4">
        <f t="shared" si="155"/>
        <v>0</v>
      </c>
      <c r="M342" s="11"/>
      <c r="N342" s="2" t="s">
        <v>16</v>
      </c>
      <c r="O342" s="3">
        <f t="shared" si="156"/>
        <v>0</v>
      </c>
      <c r="P342" s="4">
        <f t="shared" si="153"/>
        <v>0</v>
      </c>
      <c r="Q342" s="4">
        <f t="shared" si="153"/>
        <v>0</v>
      </c>
      <c r="R342" s="4">
        <f t="shared" si="153"/>
        <v>0</v>
      </c>
      <c r="S342" s="4">
        <f t="shared" si="153"/>
        <v>0</v>
      </c>
      <c r="T342" s="4">
        <f t="shared" si="153"/>
        <v>0</v>
      </c>
      <c r="U342" s="4">
        <f t="shared" si="153"/>
        <v>0</v>
      </c>
      <c r="V342" s="4">
        <f t="shared" si="153"/>
        <v>0</v>
      </c>
      <c r="W342" s="4">
        <f t="shared" si="157"/>
        <v>0</v>
      </c>
      <c r="Y342" s="11"/>
      <c r="Z342" s="2" t="s">
        <v>16</v>
      </c>
      <c r="AA342" s="3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K342" s="11"/>
      <c r="AL342" s="2" t="s">
        <v>16</v>
      </c>
      <c r="AM342" s="3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W342" s="11"/>
      <c r="AX342" s="2" t="s">
        <v>16</v>
      </c>
      <c r="AY342" s="3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I342" s="11"/>
      <c r="BJ342" s="2" t="s">
        <v>16</v>
      </c>
      <c r="BK342" s="3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U342" s="11"/>
      <c r="BV342" s="2" t="s">
        <v>16</v>
      </c>
      <c r="BW342" s="3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G342" s="11"/>
      <c r="CH342" s="2" t="s">
        <v>16</v>
      </c>
      <c r="CI342" s="3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</row>
    <row r="343" spans="1:95" ht="18" x14ac:dyDescent="0.25">
      <c r="A343" s="11"/>
      <c r="B343" s="5" t="s">
        <v>17</v>
      </c>
      <c r="C343" s="6">
        <f t="shared" si="154"/>
        <v>5.3425093050242137E-2</v>
      </c>
      <c r="D343" s="6">
        <f t="shared" si="152"/>
        <v>0</v>
      </c>
      <c r="E343" s="6">
        <f t="shared" si="152"/>
        <v>0</v>
      </c>
      <c r="F343" s="6">
        <f t="shared" si="152"/>
        <v>0</v>
      </c>
      <c r="G343" s="6">
        <f t="shared" si="152"/>
        <v>0</v>
      </c>
      <c r="H343" s="6">
        <f t="shared" si="152"/>
        <v>0</v>
      </c>
      <c r="I343" s="6">
        <f t="shared" si="152"/>
        <v>0</v>
      </c>
      <c r="J343" s="6">
        <f t="shared" si="152"/>
        <v>0</v>
      </c>
      <c r="K343" s="6">
        <f t="shared" si="155"/>
        <v>5.3425093050242137E-2</v>
      </c>
      <c r="M343" s="11"/>
      <c r="N343" s="5" t="s">
        <v>17</v>
      </c>
      <c r="O343" s="6">
        <f t="shared" si="156"/>
        <v>3.7397565135169494E-2</v>
      </c>
      <c r="P343" s="6">
        <f t="shared" si="153"/>
        <v>0</v>
      </c>
      <c r="Q343" s="6">
        <f t="shared" si="153"/>
        <v>0</v>
      </c>
      <c r="R343" s="6">
        <f t="shared" si="153"/>
        <v>0</v>
      </c>
      <c r="S343" s="6">
        <f t="shared" si="153"/>
        <v>0</v>
      </c>
      <c r="T343" s="6">
        <f t="shared" si="153"/>
        <v>0</v>
      </c>
      <c r="U343" s="6">
        <f t="shared" si="153"/>
        <v>0</v>
      </c>
      <c r="V343" s="6">
        <f t="shared" si="153"/>
        <v>0</v>
      </c>
      <c r="W343" s="6">
        <f t="shared" si="157"/>
        <v>3.7397565135169494E-2</v>
      </c>
      <c r="Y343" s="11"/>
      <c r="Z343" s="5" t="s">
        <v>17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K343" s="11"/>
      <c r="AL343" s="5" t="s">
        <v>17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W343" s="11"/>
      <c r="AX343" s="5" t="s">
        <v>17</v>
      </c>
      <c r="AY343" s="6">
        <v>0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  <c r="BG343" s="6">
        <v>0</v>
      </c>
      <c r="BI343" s="11"/>
      <c r="BJ343" s="5" t="s">
        <v>17</v>
      </c>
      <c r="BK343" s="6">
        <v>0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U343" s="11"/>
      <c r="BV343" s="5" t="s">
        <v>17</v>
      </c>
      <c r="BW343" s="6">
        <v>5.3425093050242137E-2</v>
      </c>
      <c r="BX343" s="6">
        <v>0</v>
      </c>
      <c r="BY343" s="6">
        <v>0</v>
      </c>
      <c r="BZ343" s="6">
        <v>0</v>
      </c>
      <c r="CA343" s="6">
        <v>0</v>
      </c>
      <c r="CB343" s="6">
        <v>0</v>
      </c>
      <c r="CC343" s="6">
        <v>0</v>
      </c>
      <c r="CD343" s="6">
        <v>0</v>
      </c>
      <c r="CE343" s="6">
        <v>5.3425093050242137E-2</v>
      </c>
      <c r="CG343" s="11"/>
      <c r="CH343" s="5" t="s">
        <v>17</v>
      </c>
      <c r="CI343" s="6">
        <v>3.7397565135169494E-2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3.7397565135169494E-2</v>
      </c>
    </row>
    <row r="344" spans="1:95" ht="18" x14ac:dyDescent="0.25">
      <c r="A344" s="11"/>
      <c r="B344" s="2" t="s">
        <v>18</v>
      </c>
      <c r="C344" s="3">
        <f t="shared" si="154"/>
        <v>2.5186114010452738E-2</v>
      </c>
      <c r="D344" s="4">
        <f t="shared" si="152"/>
        <v>0</v>
      </c>
      <c r="E344" s="4">
        <f t="shared" si="152"/>
        <v>0</v>
      </c>
      <c r="F344" s="4">
        <f t="shared" si="152"/>
        <v>0</v>
      </c>
      <c r="G344" s="4">
        <f t="shared" si="152"/>
        <v>0</v>
      </c>
      <c r="H344" s="4">
        <f t="shared" si="152"/>
        <v>0</v>
      </c>
      <c r="I344" s="3">
        <f t="shared" si="152"/>
        <v>0</v>
      </c>
      <c r="J344" s="3">
        <f t="shared" si="152"/>
        <v>0</v>
      </c>
      <c r="K344" s="3">
        <f t="shared" si="155"/>
        <v>2.5186114010452738E-2</v>
      </c>
      <c r="M344" s="11"/>
      <c r="N344" s="2" t="s">
        <v>18</v>
      </c>
      <c r="O344" s="3">
        <f t="shared" si="156"/>
        <v>1.8889585507839556E-2</v>
      </c>
      <c r="P344" s="4">
        <f t="shared" si="153"/>
        <v>0</v>
      </c>
      <c r="Q344" s="4">
        <f t="shared" si="153"/>
        <v>0</v>
      </c>
      <c r="R344" s="4">
        <f t="shared" si="153"/>
        <v>0</v>
      </c>
      <c r="S344" s="4">
        <f t="shared" si="153"/>
        <v>0</v>
      </c>
      <c r="T344" s="4">
        <f t="shared" si="153"/>
        <v>0</v>
      </c>
      <c r="U344" s="3">
        <f t="shared" si="153"/>
        <v>0</v>
      </c>
      <c r="V344" s="3">
        <f t="shared" si="153"/>
        <v>0</v>
      </c>
      <c r="W344" s="3">
        <f t="shared" si="157"/>
        <v>1.8889585507839556E-2</v>
      </c>
      <c r="Y344" s="11"/>
      <c r="Z344" s="2" t="s">
        <v>18</v>
      </c>
      <c r="AA344" s="3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3">
        <v>0</v>
      </c>
      <c r="AH344" s="3">
        <v>0</v>
      </c>
      <c r="AI344" s="3">
        <v>0</v>
      </c>
      <c r="AK344" s="11"/>
      <c r="AL344" s="2" t="s">
        <v>18</v>
      </c>
      <c r="AM344" s="3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3">
        <v>0</v>
      </c>
      <c r="AT344" s="3">
        <v>0</v>
      </c>
      <c r="AU344" s="3">
        <v>0</v>
      </c>
      <c r="AW344" s="11"/>
      <c r="AX344" s="2" t="s">
        <v>18</v>
      </c>
      <c r="AY344" s="3">
        <v>2.3627882129820678E-2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3">
        <v>0</v>
      </c>
      <c r="BF344" s="3">
        <v>0</v>
      </c>
      <c r="BG344" s="3">
        <v>2.3627882129820678E-2</v>
      </c>
      <c r="BI344" s="11"/>
      <c r="BJ344" s="2" t="s">
        <v>18</v>
      </c>
      <c r="BK344" s="3">
        <v>1.772091159736551E-2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3">
        <v>0</v>
      </c>
      <c r="BR344" s="3">
        <v>0</v>
      </c>
      <c r="BS344" s="3">
        <v>1.772091159736551E-2</v>
      </c>
      <c r="BU344" s="11"/>
      <c r="BV344" s="2" t="s">
        <v>18</v>
      </c>
      <c r="BW344" s="3">
        <v>1.5582318806320623E-3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3">
        <v>0</v>
      </c>
      <c r="CD344" s="3">
        <v>0</v>
      </c>
      <c r="CE344" s="3">
        <v>1.5582318806320623E-3</v>
      </c>
      <c r="CG344" s="11"/>
      <c r="CH344" s="2" t="s">
        <v>18</v>
      </c>
      <c r="CI344" s="3">
        <v>1.1686739104740467E-3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3">
        <v>0</v>
      </c>
      <c r="CP344" s="3">
        <v>0</v>
      </c>
      <c r="CQ344" s="3">
        <v>1.1686739104740467E-3</v>
      </c>
    </row>
    <row r="345" spans="1:95" ht="18" x14ac:dyDescent="0.25">
      <c r="A345" s="11"/>
      <c r="B345" s="5" t="s">
        <v>19</v>
      </c>
      <c r="C345" s="6">
        <f t="shared" si="154"/>
        <v>1.666620531005724E-2</v>
      </c>
      <c r="D345" s="6">
        <f t="shared" si="152"/>
        <v>0</v>
      </c>
      <c r="E345" s="6">
        <f t="shared" si="152"/>
        <v>0</v>
      </c>
      <c r="F345" s="6">
        <f t="shared" si="152"/>
        <v>0</v>
      </c>
      <c r="G345" s="6">
        <f t="shared" si="152"/>
        <v>0</v>
      </c>
      <c r="H345" s="6">
        <f t="shared" si="152"/>
        <v>0</v>
      </c>
      <c r="I345" s="6">
        <f t="shared" si="152"/>
        <v>0</v>
      </c>
      <c r="J345" s="6">
        <f t="shared" si="152"/>
        <v>0</v>
      </c>
      <c r="K345" s="6">
        <f t="shared" si="155"/>
        <v>1.666620531005724E-2</v>
      </c>
      <c r="M345" s="11"/>
      <c r="N345" s="5" t="s">
        <v>19</v>
      </c>
      <c r="O345" s="6">
        <f t="shared" si="156"/>
        <v>1.199966782324121E-2</v>
      </c>
      <c r="P345" s="6">
        <f t="shared" si="153"/>
        <v>0</v>
      </c>
      <c r="Q345" s="6">
        <f t="shared" si="153"/>
        <v>0</v>
      </c>
      <c r="R345" s="6">
        <f t="shared" si="153"/>
        <v>0</v>
      </c>
      <c r="S345" s="6">
        <f t="shared" si="153"/>
        <v>0</v>
      </c>
      <c r="T345" s="6">
        <f t="shared" si="153"/>
        <v>0</v>
      </c>
      <c r="U345" s="6">
        <f t="shared" si="153"/>
        <v>0</v>
      </c>
      <c r="V345" s="6">
        <f t="shared" si="153"/>
        <v>0</v>
      </c>
      <c r="W345" s="6">
        <f t="shared" si="157"/>
        <v>1.199966782324121E-2</v>
      </c>
      <c r="Y345" s="11"/>
      <c r="Z345" s="5" t="s">
        <v>19</v>
      </c>
      <c r="AA345" s="6">
        <v>1.1980398972778729E-2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1.1980398972778729E-2</v>
      </c>
      <c r="AK345" s="11"/>
      <c r="AL345" s="5" t="s">
        <v>19</v>
      </c>
      <c r="AM345" s="6">
        <v>8.6258872604006841E-3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8.6258872604006841E-3</v>
      </c>
      <c r="AW345" s="11"/>
      <c r="AX345" s="5" t="s">
        <v>19</v>
      </c>
      <c r="AY345" s="6">
        <v>2.2315911252830107E-3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  <c r="BG345" s="6">
        <v>2.2315911252830107E-3</v>
      </c>
      <c r="BI345" s="11"/>
      <c r="BJ345" s="5" t="s">
        <v>19</v>
      </c>
      <c r="BK345" s="6">
        <v>1.6067456102037676E-3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1.6067456102037676E-3</v>
      </c>
      <c r="BU345" s="11"/>
      <c r="BV345" s="5" t="s">
        <v>19</v>
      </c>
      <c r="BW345" s="6">
        <v>2.4542152119954989E-3</v>
      </c>
      <c r="BX345" s="6">
        <v>0</v>
      </c>
      <c r="BY345" s="6">
        <v>0</v>
      </c>
      <c r="BZ345" s="6">
        <v>0</v>
      </c>
      <c r="CA345" s="6">
        <v>0</v>
      </c>
      <c r="CB345" s="6">
        <v>0</v>
      </c>
      <c r="CC345" s="6">
        <v>0</v>
      </c>
      <c r="CD345" s="6">
        <v>0</v>
      </c>
      <c r="CE345" s="6">
        <v>2.4542152119954989E-3</v>
      </c>
      <c r="CG345" s="11"/>
      <c r="CH345" s="5" t="s">
        <v>19</v>
      </c>
      <c r="CI345" s="6">
        <v>1.7670349526367592E-3</v>
      </c>
      <c r="CJ345" s="6">
        <v>0</v>
      </c>
      <c r="CK345" s="6">
        <v>0</v>
      </c>
      <c r="CL345" s="6">
        <v>0</v>
      </c>
      <c r="CM345" s="6">
        <v>0</v>
      </c>
      <c r="CN345" s="6">
        <v>0</v>
      </c>
      <c r="CO345" s="6">
        <v>0</v>
      </c>
      <c r="CP345" s="6">
        <v>0</v>
      </c>
      <c r="CQ345" s="6">
        <v>1.7670349526367592E-3</v>
      </c>
    </row>
    <row r="346" spans="1:95" ht="18" x14ac:dyDescent="0.25">
      <c r="A346" s="11"/>
      <c r="B346" s="2" t="s">
        <v>20</v>
      </c>
      <c r="C346" s="3">
        <f t="shared" si="154"/>
        <v>0.34210426852806886</v>
      </c>
      <c r="D346" s="4">
        <f t="shared" si="152"/>
        <v>0</v>
      </c>
      <c r="E346" s="4">
        <f t="shared" si="152"/>
        <v>0</v>
      </c>
      <c r="F346" s="4">
        <f t="shared" si="152"/>
        <v>0</v>
      </c>
      <c r="G346" s="4">
        <f t="shared" si="152"/>
        <v>0</v>
      </c>
      <c r="H346" s="4">
        <f t="shared" si="152"/>
        <v>0</v>
      </c>
      <c r="I346" s="4">
        <f t="shared" si="152"/>
        <v>2.8360269992752259E-2</v>
      </c>
      <c r="J346" s="4">
        <f t="shared" si="152"/>
        <v>3.596208944922763E-2</v>
      </c>
      <c r="K346" s="4">
        <f t="shared" si="155"/>
        <v>0.40642662797004875</v>
      </c>
      <c r="M346" s="11"/>
      <c r="N346" s="2" t="s">
        <v>20</v>
      </c>
      <c r="O346" s="3">
        <f t="shared" si="156"/>
        <v>0.23947298796964822</v>
      </c>
      <c r="P346" s="4">
        <f t="shared" si="153"/>
        <v>0</v>
      </c>
      <c r="Q346" s="4">
        <f t="shared" si="153"/>
        <v>0</v>
      </c>
      <c r="R346" s="4">
        <f t="shared" si="153"/>
        <v>0</v>
      </c>
      <c r="S346" s="4">
        <f t="shared" si="153"/>
        <v>0</v>
      </c>
      <c r="T346" s="4">
        <f t="shared" si="153"/>
        <v>0</v>
      </c>
      <c r="U346" s="4">
        <f t="shared" si="153"/>
        <v>7.9408755979706331E-3</v>
      </c>
      <c r="V346" s="4">
        <f t="shared" si="153"/>
        <v>1.546369846316788E-2</v>
      </c>
      <c r="W346" s="4">
        <f t="shared" si="157"/>
        <v>0.26287756203078672</v>
      </c>
      <c r="Y346" s="11"/>
      <c r="Z346" s="2" t="s">
        <v>20</v>
      </c>
      <c r="AA346" s="3">
        <v>2.0799303772185292E-4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1.5495572535294587E-2</v>
      </c>
      <c r="AH346" s="4">
        <v>2.8825280727785558E-3</v>
      </c>
      <c r="AI346" s="4">
        <v>1.8586093645794995E-2</v>
      </c>
      <c r="AK346" s="11"/>
      <c r="AL346" s="2" t="s">
        <v>20</v>
      </c>
      <c r="AM346" s="3">
        <v>1.4559512640529703E-4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4.3387603098824848E-3</v>
      </c>
      <c r="AT346" s="4">
        <v>1.2394870712947789E-3</v>
      </c>
      <c r="AU346" s="4">
        <v>5.7238425075825609E-3</v>
      </c>
      <c r="AW346" s="11"/>
      <c r="AX346" s="2" t="s">
        <v>20</v>
      </c>
      <c r="AY346" s="3">
        <v>0.25961050196525531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1.2864697457457672E-2</v>
      </c>
      <c r="BF346" s="4">
        <v>2.9871134596826242E-2</v>
      </c>
      <c r="BG346" s="4">
        <v>0.3023463340195392</v>
      </c>
      <c r="BI346" s="11"/>
      <c r="BJ346" s="2" t="s">
        <v>20</v>
      </c>
      <c r="BK346" s="3">
        <v>0.18172735137567872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3.6021152880881483E-3</v>
      </c>
      <c r="BR346" s="4">
        <v>1.2844587876635285E-2</v>
      </c>
      <c r="BS346" s="4">
        <v>0.19817405454040216</v>
      </c>
      <c r="BU346" s="11"/>
      <c r="BV346" s="2" t="s">
        <v>20</v>
      </c>
      <c r="BW346" s="3">
        <v>8.2285773525091699E-2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3.2084267796228319E-3</v>
      </c>
      <c r="CE346" s="4">
        <v>8.5494200304714524E-2</v>
      </c>
      <c r="CG346" s="11"/>
      <c r="CH346" s="2" t="s">
        <v>20</v>
      </c>
      <c r="CI346" s="3">
        <v>5.7600041467564186E-2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1.3796235152378176E-3</v>
      </c>
      <c r="CQ346" s="4">
        <v>5.8979664982802008E-2</v>
      </c>
    </row>
    <row r="347" spans="1:95" ht="18" x14ac:dyDescent="0.25">
      <c r="A347" s="11"/>
      <c r="B347" s="5" t="s">
        <v>21</v>
      </c>
      <c r="C347" s="6">
        <f t="shared" si="154"/>
        <v>0.36668562292047646</v>
      </c>
      <c r="D347" s="6">
        <f t="shared" si="152"/>
        <v>0</v>
      </c>
      <c r="E347" s="6">
        <f t="shared" si="152"/>
        <v>0</v>
      </c>
      <c r="F347" s="6">
        <f t="shared" si="152"/>
        <v>0</v>
      </c>
      <c r="G347" s="6">
        <f t="shared" si="152"/>
        <v>0</v>
      </c>
      <c r="H347" s="6">
        <f t="shared" si="152"/>
        <v>0</v>
      </c>
      <c r="I347" s="6">
        <f t="shared" si="152"/>
        <v>0</v>
      </c>
      <c r="J347" s="6">
        <f t="shared" si="152"/>
        <v>0</v>
      </c>
      <c r="K347" s="6">
        <f t="shared" si="155"/>
        <v>0.36668562292047646</v>
      </c>
      <c r="M347" s="11"/>
      <c r="N347" s="5" t="s">
        <v>21</v>
      </c>
      <c r="O347" s="6">
        <f t="shared" si="156"/>
        <v>0.27501421719035735</v>
      </c>
      <c r="P347" s="6">
        <f t="shared" si="153"/>
        <v>0</v>
      </c>
      <c r="Q347" s="6">
        <f t="shared" si="153"/>
        <v>0</v>
      </c>
      <c r="R347" s="6">
        <f t="shared" si="153"/>
        <v>0</v>
      </c>
      <c r="S347" s="6">
        <f t="shared" si="153"/>
        <v>0</v>
      </c>
      <c r="T347" s="6">
        <f t="shared" si="153"/>
        <v>0</v>
      </c>
      <c r="U347" s="6">
        <f t="shared" si="153"/>
        <v>0</v>
      </c>
      <c r="V347" s="6">
        <f t="shared" si="153"/>
        <v>0</v>
      </c>
      <c r="W347" s="6">
        <f t="shared" si="157"/>
        <v>0.27501421719035735</v>
      </c>
      <c r="Y347" s="11"/>
      <c r="Z347" s="5" t="s">
        <v>21</v>
      </c>
      <c r="AA347" s="6">
        <v>2.3013027295864012E-2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2.3013027295864012E-2</v>
      </c>
      <c r="AK347" s="11"/>
      <c r="AL347" s="5" t="s">
        <v>21</v>
      </c>
      <c r="AM347" s="6">
        <v>1.7259770471898007E-2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1.7259770471898007E-2</v>
      </c>
      <c r="AW347" s="11"/>
      <c r="AX347" s="5" t="s">
        <v>21</v>
      </c>
      <c r="AY347" s="6">
        <v>6.6946350838833643E-2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  <c r="BG347" s="6">
        <v>6.6946350838833643E-2</v>
      </c>
      <c r="BI347" s="11"/>
      <c r="BJ347" s="5" t="s">
        <v>21</v>
      </c>
      <c r="BK347" s="6">
        <v>5.0209763129125229E-2</v>
      </c>
      <c r="BL347" s="6">
        <v>0</v>
      </c>
      <c r="BM347" s="6">
        <v>0</v>
      </c>
      <c r="BN347" s="6">
        <v>0</v>
      </c>
      <c r="BO347" s="6">
        <v>0</v>
      </c>
      <c r="BP347" s="6">
        <v>0</v>
      </c>
      <c r="BQ347" s="6">
        <v>0</v>
      </c>
      <c r="BR347" s="6">
        <v>0</v>
      </c>
      <c r="BS347" s="6">
        <v>5.0209763129125229E-2</v>
      </c>
      <c r="BU347" s="11"/>
      <c r="BV347" s="5" t="s">
        <v>21</v>
      </c>
      <c r="BW347" s="6">
        <v>0.27672624478577884</v>
      </c>
      <c r="BX347" s="6">
        <v>0</v>
      </c>
      <c r="BY347" s="6">
        <v>0</v>
      </c>
      <c r="BZ347" s="6">
        <v>0</v>
      </c>
      <c r="CA347" s="6">
        <v>0</v>
      </c>
      <c r="CB347" s="6">
        <v>0</v>
      </c>
      <c r="CC347" s="6">
        <v>0</v>
      </c>
      <c r="CD347" s="6">
        <v>0</v>
      </c>
      <c r="CE347" s="6">
        <v>0.27672624478577884</v>
      </c>
      <c r="CG347" s="11"/>
      <c r="CH347" s="5" t="s">
        <v>21</v>
      </c>
      <c r="CI347" s="6">
        <v>0.20754468358933414</v>
      </c>
      <c r="CJ347" s="6">
        <v>0</v>
      </c>
      <c r="CK347" s="6">
        <v>0</v>
      </c>
      <c r="CL347" s="6">
        <v>0</v>
      </c>
      <c r="CM347" s="6">
        <v>0</v>
      </c>
      <c r="CN347" s="6">
        <v>0</v>
      </c>
      <c r="CO347" s="6">
        <v>0</v>
      </c>
      <c r="CP347" s="6">
        <v>0</v>
      </c>
      <c r="CQ347" s="6">
        <v>0.20754468358933414</v>
      </c>
    </row>
    <row r="348" spans="1:95" ht="15.75" thickBot="1" x14ac:dyDescent="0.3">
      <c r="A348" s="12"/>
      <c r="B348" s="7" t="s">
        <v>10</v>
      </c>
      <c r="C348" s="8">
        <f t="shared" ref="C348:J348" si="158">SUM(C338:C347)</f>
        <v>1.0701471259722286</v>
      </c>
      <c r="D348" s="8">
        <f t="shared" si="158"/>
        <v>1.7755727027080179</v>
      </c>
      <c r="E348" s="8">
        <f t="shared" si="158"/>
        <v>0</v>
      </c>
      <c r="F348" s="8">
        <f t="shared" si="158"/>
        <v>3.150717649629065</v>
      </c>
      <c r="G348" s="8">
        <f t="shared" si="158"/>
        <v>3.8616307844063093E-2</v>
      </c>
      <c r="H348" s="8">
        <f t="shared" si="158"/>
        <v>0</v>
      </c>
      <c r="I348" s="8">
        <f t="shared" si="158"/>
        <v>15.049845671120959</v>
      </c>
      <c r="J348" s="8">
        <f t="shared" si="158"/>
        <v>232.18321292347613</v>
      </c>
      <c r="K348" s="8">
        <f>SUM(K338:K347)</f>
        <v>253.26811238075047</v>
      </c>
      <c r="M348" s="12"/>
      <c r="N348" s="7" t="s">
        <v>10</v>
      </c>
      <c r="O348" s="8">
        <f t="shared" ref="O348:V348" si="159">SUM(O338:O347)</f>
        <v>0.73831424298364379</v>
      </c>
      <c r="P348" s="8">
        <f t="shared" si="159"/>
        <v>0.79900771621860811</v>
      </c>
      <c r="Q348" s="8">
        <f t="shared" si="159"/>
        <v>0</v>
      </c>
      <c r="R348" s="8">
        <f t="shared" si="159"/>
        <v>1.0082296478813007</v>
      </c>
      <c r="S348" s="8">
        <f t="shared" si="159"/>
        <v>1.2357218510100189E-2</v>
      </c>
      <c r="T348" s="8">
        <f t="shared" si="159"/>
        <v>0</v>
      </c>
      <c r="U348" s="8">
        <f t="shared" si="159"/>
        <v>4.5143864959364324</v>
      </c>
      <c r="V348" s="8">
        <f t="shared" si="159"/>
        <v>106.80319908211554</v>
      </c>
      <c r="W348" s="8">
        <f>SUM(W338:W347)</f>
        <v>113.87549440364565</v>
      </c>
      <c r="Y348" s="12"/>
      <c r="Z348" s="7" t="s">
        <v>10</v>
      </c>
      <c r="AA348" s="8">
        <v>9.5124611585704177E-2</v>
      </c>
      <c r="AB348" s="8">
        <v>8.6345846534780529E-2</v>
      </c>
      <c r="AC348" s="8">
        <v>0</v>
      </c>
      <c r="AD348" s="8">
        <v>2.4047331006670007</v>
      </c>
      <c r="AE348" s="8">
        <v>0</v>
      </c>
      <c r="AF348" s="8">
        <v>0</v>
      </c>
      <c r="AG348" s="8">
        <v>3.3327938795435634</v>
      </c>
      <c r="AH348" s="8">
        <v>2.5345990612141449</v>
      </c>
      <c r="AI348" s="8">
        <v>8.4535964995451938</v>
      </c>
      <c r="AK348" s="12"/>
      <c r="AL348" s="7" t="s">
        <v>10</v>
      </c>
      <c r="AM348" s="8">
        <v>6.2250606324885945E-2</v>
      </c>
      <c r="AN348" s="8">
        <v>3.885563094065124E-2</v>
      </c>
      <c r="AO348" s="8">
        <v>0</v>
      </c>
      <c r="AP348" s="8">
        <v>0.76951459221344021</v>
      </c>
      <c r="AQ348" s="8">
        <v>0</v>
      </c>
      <c r="AR348" s="8">
        <v>0</v>
      </c>
      <c r="AS348" s="8">
        <v>0.99952825241236298</v>
      </c>
      <c r="AT348" s="8">
        <v>1.1658290923163235</v>
      </c>
      <c r="AU348" s="8">
        <v>3.0359781742076644</v>
      </c>
      <c r="AW348" s="12"/>
      <c r="AX348" s="7" t="s">
        <v>10</v>
      </c>
      <c r="AY348" s="8">
        <v>0.45352963615986636</v>
      </c>
      <c r="AZ348" s="8">
        <v>0.14645029259120945</v>
      </c>
      <c r="BA348" s="8">
        <v>0</v>
      </c>
      <c r="BB348" s="8">
        <v>0.74598454896206423</v>
      </c>
      <c r="BC348" s="8">
        <v>0</v>
      </c>
      <c r="BD348" s="8">
        <v>0</v>
      </c>
      <c r="BE348" s="8">
        <v>3.1988745841014845</v>
      </c>
      <c r="BF348" s="8">
        <v>0.6170546298987869</v>
      </c>
      <c r="BG348" s="8">
        <v>5.1618936917134119</v>
      </c>
      <c r="BI348" s="12"/>
      <c r="BJ348" s="7" t="s">
        <v>10</v>
      </c>
      <c r="BK348" s="8">
        <v>0.31408511259916277</v>
      </c>
      <c r="BL348" s="8">
        <v>6.5902631666044251E-2</v>
      </c>
      <c r="BM348" s="8">
        <v>0</v>
      </c>
      <c r="BN348" s="8">
        <v>0.23871505566786055</v>
      </c>
      <c r="BO348" s="8">
        <v>0</v>
      </c>
      <c r="BP348" s="8">
        <v>0</v>
      </c>
      <c r="BQ348" s="8">
        <v>0.9594050812812962</v>
      </c>
      <c r="BR348" s="8">
        <v>0.28294899571553722</v>
      </c>
      <c r="BS348" s="8">
        <v>1.861056876929901</v>
      </c>
      <c r="BU348" s="12"/>
      <c r="BV348" s="7" t="s">
        <v>10</v>
      </c>
      <c r="BW348" s="8">
        <v>0.52149287822665813</v>
      </c>
      <c r="BX348" s="8">
        <v>1.5427765635820279</v>
      </c>
      <c r="BY348" s="8">
        <v>0</v>
      </c>
      <c r="BZ348" s="8">
        <v>0</v>
      </c>
      <c r="CA348" s="8">
        <v>3.8616307844063093E-2</v>
      </c>
      <c r="CB348" s="8">
        <v>0</v>
      </c>
      <c r="CC348" s="8">
        <v>8.5181772074759099</v>
      </c>
      <c r="CD348" s="8">
        <v>229.03155923236321</v>
      </c>
      <c r="CE348" s="8">
        <v>239.65262218949186</v>
      </c>
      <c r="CG348" s="12"/>
      <c r="CH348" s="7" t="s">
        <v>10</v>
      </c>
      <c r="CI348" s="8">
        <v>0.36197852405959496</v>
      </c>
      <c r="CJ348" s="8">
        <v>0.69424945361191259</v>
      </c>
      <c r="CK348" s="8">
        <v>0</v>
      </c>
      <c r="CL348" s="8">
        <v>0</v>
      </c>
      <c r="CM348" s="8">
        <v>1.2357218510100189E-2</v>
      </c>
      <c r="CN348" s="8">
        <v>0</v>
      </c>
      <c r="CO348" s="8">
        <v>2.555453162242773</v>
      </c>
      <c r="CP348" s="8">
        <v>105.35442099408368</v>
      </c>
      <c r="CQ348" s="8">
        <v>108.97845935250805</v>
      </c>
    </row>
    <row r="351" spans="1:95" ht="15.75" thickBot="1" x14ac:dyDescent="0.3"/>
    <row r="352" spans="1:95" x14ac:dyDescent="0.25">
      <c r="A352" s="16" t="str">
        <f>+Y352</f>
        <v>DEPARTAMENTO DE PUNO</v>
      </c>
      <c r="B352" s="16"/>
      <c r="C352" s="15" t="s">
        <v>2</v>
      </c>
      <c r="D352" s="15"/>
      <c r="E352" s="15"/>
      <c r="F352" s="15"/>
      <c r="G352" s="15"/>
      <c r="H352" s="15"/>
      <c r="I352" s="15"/>
      <c r="J352" s="15"/>
      <c r="K352" s="15"/>
      <c r="M352" s="16" t="str">
        <f>+A352</f>
        <v>DEPARTAMENTO DE PUNO</v>
      </c>
      <c r="N352" s="16"/>
      <c r="O352" s="15" t="s">
        <v>2</v>
      </c>
      <c r="P352" s="15"/>
      <c r="Q352" s="15"/>
      <c r="R352" s="15"/>
      <c r="S352" s="15"/>
      <c r="T352" s="15"/>
      <c r="U352" s="15"/>
      <c r="V352" s="15"/>
      <c r="W352" s="15"/>
      <c r="Y352" s="16" t="s">
        <v>53</v>
      </c>
      <c r="Z352" s="16"/>
      <c r="AA352" s="15" t="s">
        <v>2</v>
      </c>
      <c r="AB352" s="15"/>
      <c r="AC352" s="15"/>
      <c r="AD352" s="15"/>
      <c r="AE352" s="15"/>
      <c r="AF352" s="15"/>
      <c r="AG352" s="15"/>
      <c r="AH352" s="15"/>
      <c r="AI352" s="15"/>
      <c r="AK352" s="16" t="s">
        <v>53</v>
      </c>
      <c r="AL352" s="16"/>
      <c r="AM352" s="15" t="s">
        <v>2</v>
      </c>
      <c r="AN352" s="15"/>
      <c r="AO352" s="15"/>
      <c r="AP352" s="15"/>
      <c r="AQ352" s="15"/>
      <c r="AR352" s="15"/>
      <c r="AS352" s="15"/>
      <c r="AT352" s="15"/>
      <c r="AU352" s="15"/>
      <c r="AW352" s="16" t="s">
        <v>53</v>
      </c>
      <c r="AX352" s="16"/>
      <c r="AY352" s="15" t="s">
        <v>2</v>
      </c>
      <c r="AZ352" s="15"/>
      <c r="BA352" s="15"/>
      <c r="BB352" s="15"/>
      <c r="BC352" s="15"/>
      <c r="BD352" s="15"/>
      <c r="BE352" s="15"/>
      <c r="BF352" s="15"/>
      <c r="BG352" s="15"/>
      <c r="BI352" s="16" t="s">
        <v>53</v>
      </c>
      <c r="BJ352" s="16"/>
      <c r="BK352" s="15" t="s">
        <v>2</v>
      </c>
      <c r="BL352" s="15"/>
      <c r="BM352" s="15"/>
      <c r="BN352" s="15"/>
      <c r="BO352" s="15"/>
      <c r="BP352" s="15"/>
      <c r="BQ352" s="15"/>
      <c r="BR352" s="15"/>
      <c r="BS352" s="15"/>
      <c r="BU352" s="16" t="s">
        <v>53</v>
      </c>
      <c r="BV352" s="16"/>
      <c r="BW352" s="15" t="s">
        <v>2</v>
      </c>
      <c r="BX352" s="15"/>
      <c r="BY352" s="15"/>
      <c r="BZ352" s="15"/>
      <c r="CA352" s="15"/>
      <c r="CB352" s="15"/>
      <c r="CC352" s="15"/>
      <c r="CD352" s="15"/>
      <c r="CE352" s="15"/>
      <c r="CG352" s="16" t="s">
        <v>53</v>
      </c>
      <c r="CH352" s="16"/>
      <c r="CI352" s="15" t="s">
        <v>2</v>
      </c>
      <c r="CJ352" s="15"/>
      <c r="CK352" s="15"/>
      <c r="CL352" s="15"/>
      <c r="CM352" s="15"/>
      <c r="CN352" s="15"/>
      <c r="CO352" s="15"/>
      <c r="CP352" s="15"/>
      <c r="CQ352" s="15"/>
    </row>
    <row r="353" spans="1:95" x14ac:dyDescent="0.25">
      <c r="A353" s="14" t="s">
        <v>0</v>
      </c>
      <c r="B353" s="14"/>
      <c r="C353" s="1" t="s">
        <v>64</v>
      </c>
      <c r="D353" s="1" t="s">
        <v>3</v>
      </c>
      <c r="E353" s="1" t="s">
        <v>4</v>
      </c>
      <c r="F353" s="1" t="s">
        <v>5</v>
      </c>
      <c r="G353" s="1" t="s">
        <v>6</v>
      </c>
      <c r="H353" s="1" t="s">
        <v>7</v>
      </c>
      <c r="I353" s="1" t="s">
        <v>8</v>
      </c>
      <c r="J353" s="1" t="s">
        <v>9</v>
      </c>
      <c r="K353" s="1" t="s">
        <v>10</v>
      </c>
      <c r="M353" s="14" t="s">
        <v>1</v>
      </c>
      <c r="N353" s="14"/>
      <c r="O353" s="1" t="s">
        <v>64</v>
      </c>
      <c r="P353" s="1" t="s">
        <v>3</v>
      </c>
      <c r="Q353" s="1" t="s">
        <v>4</v>
      </c>
      <c r="R353" s="1" t="s">
        <v>5</v>
      </c>
      <c r="S353" s="1" t="s">
        <v>6</v>
      </c>
      <c r="T353" s="1" t="s">
        <v>7</v>
      </c>
      <c r="U353" s="1" t="s">
        <v>8</v>
      </c>
      <c r="V353" s="1" t="s">
        <v>9</v>
      </c>
      <c r="W353" s="1" t="s">
        <v>10</v>
      </c>
      <c r="Y353" s="14" t="s">
        <v>0</v>
      </c>
      <c r="Z353" s="14"/>
      <c r="AA353" s="1" t="s">
        <v>64</v>
      </c>
      <c r="AB353" s="1" t="s">
        <v>3</v>
      </c>
      <c r="AC353" s="1" t="s">
        <v>4</v>
      </c>
      <c r="AD353" s="1" t="s">
        <v>5</v>
      </c>
      <c r="AE353" s="1" t="s">
        <v>6</v>
      </c>
      <c r="AF353" s="1" t="s">
        <v>7</v>
      </c>
      <c r="AG353" s="1" t="s">
        <v>8</v>
      </c>
      <c r="AH353" s="1" t="s">
        <v>9</v>
      </c>
      <c r="AI353" s="1" t="s">
        <v>10</v>
      </c>
      <c r="AK353" s="14" t="s">
        <v>1</v>
      </c>
      <c r="AL353" s="14"/>
      <c r="AM353" s="1" t="s">
        <v>64</v>
      </c>
      <c r="AN353" s="1" t="s">
        <v>3</v>
      </c>
      <c r="AO353" s="1" t="s">
        <v>4</v>
      </c>
      <c r="AP353" s="1" t="s">
        <v>5</v>
      </c>
      <c r="AQ353" s="1" t="s">
        <v>6</v>
      </c>
      <c r="AR353" s="1" t="s">
        <v>7</v>
      </c>
      <c r="AS353" s="1" t="s">
        <v>8</v>
      </c>
      <c r="AT353" s="1" t="s">
        <v>9</v>
      </c>
      <c r="AU353" s="1" t="s">
        <v>10</v>
      </c>
      <c r="AW353" s="14" t="s">
        <v>0</v>
      </c>
      <c r="AX353" s="14"/>
      <c r="AY353" s="1" t="s">
        <v>64</v>
      </c>
      <c r="AZ353" s="1" t="s">
        <v>3</v>
      </c>
      <c r="BA353" s="1" t="s">
        <v>4</v>
      </c>
      <c r="BB353" s="1" t="s">
        <v>5</v>
      </c>
      <c r="BC353" s="1" t="s">
        <v>6</v>
      </c>
      <c r="BD353" s="1" t="s">
        <v>7</v>
      </c>
      <c r="BE353" s="1" t="s">
        <v>8</v>
      </c>
      <c r="BF353" s="1" t="s">
        <v>9</v>
      </c>
      <c r="BG353" s="1" t="s">
        <v>10</v>
      </c>
      <c r="BI353" s="14" t="s">
        <v>1</v>
      </c>
      <c r="BJ353" s="14"/>
      <c r="BK353" s="1" t="s">
        <v>64</v>
      </c>
      <c r="BL353" s="1" t="s">
        <v>3</v>
      </c>
      <c r="BM353" s="1" t="s">
        <v>4</v>
      </c>
      <c r="BN353" s="1" t="s">
        <v>5</v>
      </c>
      <c r="BO353" s="1" t="s">
        <v>6</v>
      </c>
      <c r="BP353" s="1" t="s">
        <v>7</v>
      </c>
      <c r="BQ353" s="1" t="s">
        <v>8</v>
      </c>
      <c r="BR353" s="1" t="s">
        <v>9</v>
      </c>
      <c r="BS353" s="1" t="s">
        <v>10</v>
      </c>
      <c r="BU353" s="14" t="s">
        <v>0</v>
      </c>
      <c r="BV353" s="14"/>
      <c r="BW353" s="1" t="s">
        <v>64</v>
      </c>
      <c r="BX353" s="1" t="s">
        <v>3</v>
      </c>
      <c r="BY353" s="1" t="s">
        <v>4</v>
      </c>
      <c r="BZ353" s="1" t="s">
        <v>5</v>
      </c>
      <c r="CA353" s="1" t="s">
        <v>6</v>
      </c>
      <c r="CB353" s="1" t="s">
        <v>7</v>
      </c>
      <c r="CC353" s="1" t="s">
        <v>8</v>
      </c>
      <c r="CD353" s="1" t="s">
        <v>9</v>
      </c>
      <c r="CE353" s="1" t="s">
        <v>10</v>
      </c>
      <c r="CG353" s="14" t="s">
        <v>1</v>
      </c>
      <c r="CH353" s="14"/>
      <c r="CI353" s="1" t="s">
        <v>64</v>
      </c>
      <c r="CJ353" s="1" t="s">
        <v>3</v>
      </c>
      <c r="CK353" s="1" t="s">
        <v>4</v>
      </c>
      <c r="CL353" s="1" t="s">
        <v>5</v>
      </c>
      <c r="CM353" s="1" t="s">
        <v>6</v>
      </c>
      <c r="CN353" s="1" t="s">
        <v>7</v>
      </c>
      <c r="CO353" s="1" t="s">
        <v>8</v>
      </c>
      <c r="CP353" s="1" t="s">
        <v>9</v>
      </c>
      <c r="CQ353" s="1" t="s">
        <v>10</v>
      </c>
    </row>
    <row r="354" spans="1:95" ht="18" x14ac:dyDescent="0.25">
      <c r="A354" s="11" t="s">
        <v>11</v>
      </c>
      <c r="B354" s="2" t="s">
        <v>12</v>
      </c>
      <c r="C354" s="3">
        <f>+AA354+AY354+BW354</f>
        <v>0.99426311801253786</v>
      </c>
      <c r="D354" s="4">
        <f t="shared" ref="D354:J363" si="160">+AB354+AZ354+BX354</f>
        <v>0</v>
      </c>
      <c r="E354" s="4">
        <f t="shared" si="160"/>
        <v>0</v>
      </c>
      <c r="F354" s="4">
        <f t="shared" si="160"/>
        <v>0</v>
      </c>
      <c r="G354" s="4">
        <f t="shared" si="160"/>
        <v>0</v>
      </c>
      <c r="H354" s="4">
        <f t="shared" si="160"/>
        <v>0</v>
      </c>
      <c r="I354" s="4">
        <f t="shared" si="160"/>
        <v>40.476169059589076</v>
      </c>
      <c r="J354" s="4">
        <f t="shared" si="160"/>
        <v>8.3763296259703051</v>
      </c>
      <c r="K354" s="4">
        <f>SUM(C354:J354)</f>
        <v>49.846761803571923</v>
      </c>
      <c r="M354" s="11" t="s">
        <v>11</v>
      </c>
      <c r="N354" s="2" t="s">
        <v>12</v>
      </c>
      <c r="O354" s="3">
        <f>+AM354+BK354+CI354</f>
        <v>0.61091553716913127</v>
      </c>
      <c r="P354" s="4">
        <f t="shared" ref="P354:V363" si="161">+AN354+BL354+CJ354</f>
        <v>0</v>
      </c>
      <c r="Q354" s="4">
        <f t="shared" si="161"/>
        <v>0</v>
      </c>
      <c r="R354" s="4">
        <f t="shared" si="161"/>
        <v>0</v>
      </c>
      <c r="S354" s="4">
        <f t="shared" si="161"/>
        <v>0</v>
      </c>
      <c r="T354" s="4">
        <f t="shared" si="161"/>
        <v>0</v>
      </c>
      <c r="U354" s="4">
        <f t="shared" si="161"/>
        <v>12.142850717876723</v>
      </c>
      <c r="V354" s="4">
        <f t="shared" si="161"/>
        <v>3.8531116279463404</v>
      </c>
      <c r="W354" s="4">
        <f>SUM(O354:V354)</f>
        <v>16.606877882992194</v>
      </c>
      <c r="Y354" s="11" t="s">
        <v>11</v>
      </c>
      <c r="Z354" s="2" t="s">
        <v>12</v>
      </c>
      <c r="AA354" s="3">
        <v>2.26488985214779E-2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1.5832968294068603</v>
      </c>
      <c r="AH354" s="4">
        <v>1.2083504071404159</v>
      </c>
      <c r="AI354" s="4">
        <v>2.8142961350687541</v>
      </c>
      <c r="AK354" s="11" t="s">
        <v>11</v>
      </c>
      <c r="AL354" s="2" t="s">
        <v>12</v>
      </c>
      <c r="AM354" s="3">
        <v>1.3589339112886739E-2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0.47498904882205806</v>
      </c>
      <c r="AT354" s="4">
        <v>0.55584118728459131</v>
      </c>
      <c r="AU354" s="4">
        <v>1.044419575219536</v>
      </c>
      <c r="AW354" s="11" t="s">
        <v>11</v>
      </c>
      <c r="AX354" s="2" t="s">
        <v>12</v>
      </c>
      <c r="AY354" s="3">
        <v>0.97161421949105997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38.892872230182213</v>
      </c>
      <c r="BF354" s="4">
        <v>7.1679792188298892</v>
      </c>
      <c r="BG354" s="4">
        <v>47.032465668503164</v>
      </c>
      <c r="BI354" s="11" t="s">
        <v>11</v>
      </c>
      <c r="BJ354" s="2" t="s">
        <v>12</v>
      </c>
      <c r="BK354" s="3">
        <v>0.59732619805624454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11.667861669054664</v>
      </c>
      <c r="BR354" s="4">
        <v>3.297270440661749</v>
      </c>
      <c r="BS354" s="4">
        <v>15.562458307772658</v>
      </c>
      <c r="BU354" s="11" t="s">
        <v>11</v>
      </c>
      <c r="BV354" s="2" t="s">
        <v>12</v>
      </c>
      <c r="BW354" s="3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G354" s="11" t="s">
        <v>11</v>
      </c>
      <c r="CH354" s="2" t="s">
        <v>12</v>
      </c>
      <c r="CI354" s="3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0</v>
      </c>
    </row>
    <row r="355" spans="1:95" ht="15" customHeight="1" x14ac:dyDescent="0.25">
      <c r="A355" s="11"/>
      <c r="B355" s="5" t="s">
        <v>13</v>
      </c>
      <c r="C355" s="6">
        <f t="shared" ref="C355:C363" si="162">+AA355+AY355+BW355</f>
        <v>6.6854438974590334E-3</v>
      </c>
      <c r="D355" s="6">
        <f t="shared" si="160"/>
        <v>0</v>
      </c>
      <c r="E355" s="6">
        <f t="shared" si="160"/>
        <v>0</v>
      </c>
      <c r="F355" s="6">
        <f t="shared" si="160"/>
        <v>0</v>
      </c>
      <c r="G355" s="6">
        <f t="shared" si="160"/>
        <v>0</v>
      </c>
      <c r="H355" s="6">
        <f t="shared" si="160"/>
        <v>0</v>
      </c>
      <c r="I355" s="6">
        <f t="shared" si="160"/>
        <v>0</v>
      </c>
      <c r="J355" s="6">
        <f t="shared" si="160"/>
        <v>0</v>
      </c>
      <c r="K355" s="6">
        <f t="shared" ref="K355:K363" si="163">SUM(C355:J355)</f>
        <v>6.6854438974590334E-3</v>
      </c>
      <c r="M355" s="11"/>
      <c r="N355" s="5" t="s">
        <v>13</v>
      </c>
      <c r="O355" s="6">
        <f t="shared" ref="O355:O363" si="164">+AM355+BK355+CI355</f>
        <v>1.0696710235934452E-3</v>
      </c>
      <c r="P355" s="6">
        <f t="shared" si="161"/>
        <v>0</v>
      </c>
      <c r="Q355" s="6">
        <f t="shared" si="161"/>
        <v>0</v>
      </c>
      <c r="R355" s="6">
        <f t="shared" si="161"/>
        <v>0</v>
      </c>
      <c r="S355" s="6">
        <f t="shared" si="161"/>
        <v>0</v>
      </c>
      <c r="T355" s="6">
        <f t="shared" si="161"/>
        <v>0</v>
      </c>
      <c r="U355" s="6">
        <f t="shared" si="161"/>
        <v>0</v>
      </c>
      <c r="V355" s="6">
        <f t="shared" si="161"/>
        <v>0</v>
      </c>
      <c r="W355" s="6">
        <f t="shared" ref="W355:W363" si="165">SUM(O355:V355)</f>
        <v>1.0696710235934452E-3</v>
      </c>
      <c r="Y355" s="11"/>
      <c r="Z355" s="5" t="s">
        <v>13</v>
      </c>
      <c r="AA355" s="6">
        <v>3.4875016415143034E-4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3.4875016415143034E-4</v>
      </c>
      <c r="AK355" s="11"/>
      <c r="AL355" s="5" t="s">
        <v>13</v>
      </c>
      <c r="AM355" s="6">
        <v>5.5800026264228857E-5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5.5800026264228857E-5</v>
      </c>
      <c r="AW355" s="11"/>
      <c r="AX355" s="5" t="s">
        <v>13</v>
      </c>
      <c r="AY355" s="6">
        <v>6.336693733307603E-3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6">
        <v>6.336693733307603E-3</v>
      </c>
      <c r="BI355" s="11"/>
      <c r="BJ355" s="5" t="s">
        <v>13</v>
      </c>
      <c r="BK355" s="6">
        <v>1.0138709973292164E-3</v>
      </c>
      <c r="BL355" s="6">
        <v>0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1.0138709973292164E-3</v>
      </c>
      <c r="BU355" s="11"/>
      <c r="BV355" s="5" t="s">
        <v>13</v>
      </c>
      <c r="BW355" s="6">
        <v>0</v>
      </c>
      <c r="BX355" s="6">
        <v>0</v>
      </c>
      <c r="BY355" s="6">
        <v>0</v>
      </c>
      <c r="BZ355" s="6">
        <v>0</v>
      </c>
      <c r="CA355" s="6">
        <v>0</v>
      </c>
      <c r="CB355" s="6">
        <v>0</v>
      </c>
      <c r="CC355" s="6">
        <v>0</v>
      </c>
      <c r="CD355" s="6">
        <v>0</v>
      </c>
      <c r="CE355" s="6">
        <v>0</v>
      </c>
      <c r="CG355" s="11"/>
      <c r="CH355" s="5" t="s">
        <v>13</v>
      </c>
      <c r="CI355" s="6">
        <v>0</v>
      </c>
      <c r="CJ355" s="6">
        <v>0</v>
      </c>
      <c r="CK355" s="6">
        <v>0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</row>
    <row r="356" spans="1:95" ht="18" x14ac:dyDescent="0.25">
      <c r="A356" s="11"/>
      <c r="B356" s="2" t="s">
        <v>14</v>
      </c>
      <c r="C356" s="3">
        <f t="shared" si="162"/>
        <v>2.6945320255756952E-2</v>
      </c>
      <c r="D356" s="4">
        <f t="shared" si="160"/>
        <v>1.8289877391916984</v>
      </c>
      <c r="E356" s="4">
        <f t="shared" si="160"/>
        <v>0.10989828375313027</v>
      </c>
      <c r="F356" s="4">
        <f t="shared" si="160"/>
        <v>10.254269077653577</v>
      </c>
      <c r="G356" s="4">
        <f t="shared" si="160"/>
        <v>0</v>
      </c>
      <c r="H356" s="4">
        <f t="shared" si="160"/>
        <v>0</v>
      </c>
      <c r="I356" s="4">
        <f t="shared" si="160"/>
        <v>0</v>
      </c>
      <c r="J356" s="4">
        <f t="shared" si="160"/>
        <v>0</v>
      </c>
      <c r="K356" s="4">
        <f t="shared" si="163"/>
        <v>12.220100420854163</v>
      </c>
      <c r="M356" s="11"/>
      <c r="N356" s="2" t="s">
        <v>14</v>
      </c>
      <c r="O356" s="3">
        <f t="shared" si="164"/>
        <v>1.9400630584145005E-2</v>
      </c>
      <c r="P356" s="4">
        <f t="shared" si="161"/>
        <v>0.8230444826362644</v>
      </c>
      <c r="Q356" s="4">
        <f t="shared" si="161"/>
        <v>4.9454227688908621E-2</v>
      </c>
      <c r="R356" s="4">
        <f t="shared" si="161"/>
        <v>3.2813661048491447</v>
      </c>
      <c r="S356" s="4">
        <f t="shared" si="161"/>
        <v>0</v>
      </c>
      <c r="T356" s="4">
        <f t="shared" si="161"/>
        <v>0</v>
      </c>
      <c r="U356" s="4">
        <f t="shared" si="161"/>
        <v>0</v>
      </c>
      <c r="V356" s="4">
        <f t="shared" si="161"/>
        <v>0</v>
      </c>
      <c r="W356" s="4">
        <f t="shared" si="165"/>
        <v>4.1732654457584628</v>
      </c>
      <c r="Y356" s="11"/>
      <c r="Z356" s="2" t="s">
        <v>14</v>
      </c>
      <c r="AA356" s="3">
        <v>0</v>
      </c>
      <c r="AB356" s="4">
        <v>4.1211580147057482E-2</v>
      </c>
      <c r="AC356" s="4">
        <v>0</v>
      </c>
      <c r="AD356" s="4">
        <v>1.1477431154780682</v>
      </c>
      <c r="AE356" s="4">
        <v>0</v>
      </c>
      <c r="AF356" s="4">
        <v>0</v>
      </c>
      <c r="AG356" s="4">
        <v>0</v>
      </c>
      <c r="AH356" s="4">
        <v>0</v>
      </c>
      <c r="AI356" s="4">
        <v>1.1889546956251256</v>
      </c>
      <c r="AK356" s="11"/>
      <c r="AL356" s="2" t="s">
        <v>14</v>
      </c>
      <c r="AM356" s="3">
        <v>0</v>
      </c>
      <c r="AN356" s="4">
        <v>1.8545211066175866E-2</v>
      </c>
      <c r="AO356" s="4">
        <v>0</v>
      </c>
      <c r="AP356" s="4">
        <v>0.36727779695298185</v>
      </c>
      <c r="AQ356" s="4">
        <v>0</v>
      </c>
      <c r="AR356" s="4">
        <v>0</v>
      </c>
      <c r="AS356" s="4">
        <v>0</v>
      </c>
      <c r="AT356" s="4">
        <v>0</v>
      </c>
      <c r="AU356" s="4">
        <v>0.3858230080191577</v>
      </c>
      <c r="AW356" s="11"/>
      <c r="AX356" s="2" t="s">
        <v>14</v>
      </c>
      <c r="AY356" s="3">
        <v>2.6945320255756952E-2</v>
      </c>
      <c r="AZ356" s="4">
        <v>1.787776159044641</v>
      </c>
      <c r="BA356" s="4">
        <v>0.10989828375313027</v>
      </c>
      <c r="BB356" s="4">
        <v>9.1065259621755086</v>
      </c>
      <c r="BC356" s="4">
        <v>0</v>
      </c>
      <c r="BD356" s="4">
        <v>0</v>
      </c>
      <c r="BE356" s="4">
        <v>0</v>
      </c>
      <c r="BF356" s="4">
        <v>0</v>
      </c>
      <c r="BG356" s="4">
        <v>11.031145725229036</v>
      </c>
      <c r="BI356" s="11"/>
      <c r="BJ356" s="2" t="s">
        <v>14</v>
      </c>
      <c r="BK356" s="3">
        <v>1.9400630584145005E-2</v>
      </c>
      <c r="BL356" s="4">
        <v>0.80449927157008849</v>
      </c>
      <c r="BM356" s="4">
        <v>4.9454227688908621E-2</v>
      </c>
      <c r="BN356" s="4">
        <v>2.9140883078961628</v>
      </c>
      <c r="BO356" s="4">
        <v>0</v>
      </c>
      <c r="BP356" s="4">
        <v>0</v>
      </c>
      <c r="BQ356" s="4">
        <v>0</v>
      </c>
      <c r="BR356" s="4">
        <v>0</v>
      </c>
      <c r="BS356" s="4">
        <v>3.7874424377393048</v>
      </c>
      <c r="BU356" s="11"/>
      <c r="BV356" s="2" t="s">
        <v>14</v>
      </c>
      <c r="BW356" s="3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G356" s="11"/>
      <c r="CH356" s="2" t="s">
        <v>14</v>
      </c>
      <c r="CI356" s="3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</row>
    <row r="357" spans="1:95" ht="18" x14ac:dyDescent="0.25">
      <c r="A357" s="11"/>
      <c r="B357" s="5" t="s">
        <v>15</v>
      </c>
      <c r="C357" s="6">
        <f t="shared" si="162"/>
        <v>0.23503639334162602</v>
      </c>
      <c r="D357" s="6">
        <f t="shared" si="160"/>
        <v>0</v>
      </c>
      <c r="E357" s="6">
        <f t="shared" si="160"/>
        <v>0</v>
      </c>
      <c r="F357" s="6">
        <f t="shared" si="160"/>
        <v>0</v>
      </c>
      <c r="G357" s="6">
        <f t="shared" si="160"/>
        <v>0</v>
      </c>
      <c r="H357" s="6">
        <f t="shared" si="160"/>
        <v>0</v>
      </c>
      <c r="I357" s="6">
        <f t="shared" si="160"/>
        <v>0</v>
      </c>
      <c r="J357" s="6">
        <f t="shared" si="160"/>
        <v>0</v>
      </c>
      <c r="K357" s="6">
        <f t="shared" si="163"/>
        <v>0.23503639334162602</v>
      </c>
      <c r="M357" s="11"/>
      <c r="N357" s="5" t="s">
        <v>15</v>
      </c>
      <c r="O357" s="6">
        <f t="shared" si="164"/>
        <v>0.15277365567205692</v>
      </c>
      <c r="P357" s="6">
        <f t="shared" si="161"/>
        <v>0</v>
      </c>
      <c r="Q357" s="6">
        <f t="shared" si="161"/>
        <v>0</v>
      </c>
      <c r="R357" s="6">
        <f t="shared" si="161"/>
        <v>0</v>
      </c>
      <c r="S357" s="6">
        <f t="shared" si="161"/>
        <v>0</v>
      </c>
      <c r="T357" s="6">
        <f t="shared" si="161"/>
        <v>0</v>
      </c>
      <c r="U357" s="6">
        <f t="shared" si="161"/>
        <v>0</v>
      </c>
      <c r="V357" s="6">
        <f t="shared" si="161"/>
        <v>0</v>
      </c>
      <c r="W357" s="6">
        <f t="shared" si="165"/>
        <v>0.15277365567205692</v>
      </c>
      <c r="Y357" s="11"/>
      <c r="Z357" s="5" t="s">
        <v>15</v>
      </c>
      <c r="AA357" s="6">
        <v>5.6027940732797611E-3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5.6027940732797611E-3</v>
      </c>
      <c r="AK357" s="11"/>
      <c r="AL357" s="5" t="s">
        <v>15</v>
      </c>
      <c r="AM357" s="6">
        <v>3.6418161476318447E-3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3.6418161476318447E-3</v>
      </c>
      <c r="AW357" s="11"/>
      <c r="AX357" s="5" t="s">
        <v>15</v>
      </c>
      <c r="AY357" s="6">
        <v>0.22943359926834625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0.22943359926834625</v>
      </c>
      <c r="BI357" s="11"/>
      <c r="BJ357" s="5" t="s">
        <v>15</v>
      </c>
      <c r="BK357" s="6">
        <v>0.14913183952442507</v>
      </c>
      <c r="BL357" s="6">
        <v>0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0.14913183952442507</v>
      </c>
      <c r="BU357" s="11"/>
      <c r="BV357" s="5" t="s">
        <v>15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G357" s="11"/>
      <c r="CH357" s="5" t="s">
        <v>15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</row>
    <row r="358" spans="1:95" ht="18" x14ac:dyDescent="0.25">
      <c r="A358" s="11"/>
      <c r="B358" s="2" t="s">
        <v>16</v>
      </c>
      <c r="C358" s="3">
        <f t="shared" si="162"/>
        <v>0</v>
      </c>
      <c r="D358" s="4">
        <f t="shared" si="160"/>
        <v>0</v>
      </c>
      <c r="E358" s="4">
        <f t="shared" si="160"/>
        <v>0</v>
      </c>
      <c r="F358" s="4">
        <f t="shared" si="160"/>
        <v>0</v>
      </c>
      <c r="G358" s="4">
        <f t="shared" si="160"/>
        <v>0</v>
      </c>
      <c r="H358" s="4">
        <f t="shared" si="160"/>
        <v>0</v>
      </c>
      <c r="I358" s="4">
        <f t="shared" si="160"/>
        <v>0</v>
      </c>
      <c r="J358" s="4">
        <f t="shared" si="160"/>
        <v>0</v>
      </c>
      <c r="K358" s="4">
        <f t="shared" si="163"/>
        <v>0</v>
      </c>
      <c r="M358" s="11"/>
      <c r="N358" s="2" t="s">
        <v>16</v>
      </c>
      <c r="O358" s="3">
        <f t="shared" si="164"/>
        <v>0</v>
      </c>
      <c r="P358" s="4">
        <f t="shared" si="161"/>
        <v>0</v>
      </c>
      <c r="Q358" s="4">
        <f t="shared" si="161"/>
        <v>0</v>
      </c>
      <c r="R358" s="4">
        <f t="shared" si="161"/>
        <v>0</v>
      </c>
      <c r="S358" s="4">
        <f t="shared" si="161"/>
        <v>0</v>
      </c>
      <c r="T358" s="4">
        <f t="shared" si="161"/>
        <v>0</v>
      </c>
      <c r="U358" s="4">
        <f t="shared" si="161"/>
        <v>0</v>
      </c>
      <c r="V358" s="4">
        <f t="shared" si="161"/>
        <v>0</v>
      </c>
      <c r="W358" s="4">
        <f t="shared" si="165"/>
        <v>0</v>
      </c>
      <c r="Y358" s="11"/>
      <c r="Z358" s="2" t="s">
        <v>16</v>
      </c>
      <c r="AA358" s="3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K358" s="11"/>
      <c r="AL358" s="2" t="s">
        <v>16</v>
      </c>
      <c r="AM358" s="3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W358" s="11"/>
      <c r="AX358" s="2" t="s">
        <v>16</v>
      </c>
      <c r="AY358" s="3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I358" s="11"/>
      <c r="BJ358" s="2" t="s">
        <v>16</v>
      </c>
      <c r="BK358" s="3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U358" s="11"/>
      <c r="BV358" s="2" t="s">
        <v>16</v>
      </c>
      <c r="BW358" s="3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G358" s="11"/>
      <c r="CH358" s="2" t="s">
        <v>16</v>
      </c>
      <c r="CI358" s="3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</row>
    <row r="359" spans="1:95" ht="18" x14ac:dyDescent="0.25">
      <c r="A359" s="11"/>
      <c r="B359" s="5" t="s">
        <v>17</v>
      </c>
      <c r="C359" s="6">
        <f t="shared" si="162"/>
        <v>0</v>
      </c>
      <c r="D359" s="6">
        <f t="shared" si="160"/>
        <v>0</v>
      </c>
      <c r="E359" s="6">
        <f t="shared" si="160"/>
        <v>0</v>
      </c>
      <c r="F359" s="6">
        <f t="shared" si="160"/>
        <v>0</v>
      </c>
      <c r="G359" s="6">
        <f t="shared" si="160"/>
        <v>0</v>
      </c>
      <c r="H359" s="6">
        <f t="shared" si="160"/>
        <v>0</v>
      </c>
      <c r="I359" s="6">
        <f t="shared" si="160"/>
        <v>0</v>
      </c>
      <c r="J359" s="6">
        <f t="shared" si="160"/>
        <v>0</v>
      </c>
      <c r="K359" s="6">
        <f t="shared" si="163"/>
        <v>0</v>
      </c>
      <c r="M359" s="11"/>
      <c r="N359" s="5" t="s">
        <v>17</v>
      </c>
      <c r="O359" s="6">
        <f t="shared" si="164"/>
        <v>0</v>
      </c>
      <c r="P359" s="6">
        <f t="shared" si="161"/>
        <v>0</v>
      </c>
      <c r="Q359" s="6">
        <f t="shared" si="161"/>
        <v>0</v>
      </c>
      <c r="R359" s="6">
        <f t="shared" si="161"/>
        <v>0</v>
      </c>
      <c r="S359" s="6">
        <f t="shared" si="161"/>
        <v>0</v>
      </c>
      <c r="T359" s="6">
        <f t="shared" si="161"/>
        <v>0</v>
      </c>
      <c r="U359" s="6">
        <f t="shared" si="161"/>
        <v>0</v>
      </c>
      <c r="V359" s="6">
        <f t="shared" si="161"/>
        <v>0</v>
      </c>
      <c r="W359" s="6">
        <f t="shared" si="165"/>
        <v>0</v>
      </c>
      <c r="Y359" s="11"/>
      <c r="Z359" s="5" t="s">
        <v>17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K359" s="11"/>
      <c r="AL359" s="5" t="s">
        <v>17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W359" s="11"/>
      <c r="AX359" s="5" t="s">
        <v>17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I359" s="11"/>
      <c r="BJ359" s="5" t="s">
        <v>17</v>
      </c>
      <c r="BK359" s="6">
        <v>0</v>
      </c>
      <c r="BL359" s="6">
        <v>0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0</v>
      </c>
      <c r="BS359" s="6">
        <v>0</v>
      </c>
      <c r="BU359" s="11"/>
      <c r="BV359" s="5" t="s">
        <v>17</v>
      </c>
      <c r="BW359" s="6">
        <v>0</v>
      </c>
      <c r="BX359" s="6">
        <v>0</v>
      </c>
      <c r="BY359" s="6">
        <v>0</v>
      </c>
      <c r="BZ359" s="6">
        <v>0</v>
      </c>
      <c r="CA359" s="6">
        <v>0</v>
      </c>
      <c r="CB359" s="6">
        <v>0</v>
      </c>
      <c r="CC359" s="6">
        <v>0</v>
      </c>
      <c r="CD359" s="6">
        <v>0</v>
      </c>
      <c r="CE359" s="6">
        <v>0</v>
      </c>
      <c r="CG359" s="11"/>
      <c r="CH359" s="5" t="s">
        <v>17</v>
      </c>
      <c r="CI359" s="6">
        <v>0</v>
      </c>
      <c r="CJ359" s="6">
        <v>0</v>
      </c>
      <c r="CK359" s="6">
        <v>0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</row>
    <row r="360" spans="1:95" ht="18" x14ac:dyDescent="0.25">
      <c r="A360" s="11"/>
      <c r="B360" s="2" t="s">
        <v>18</v>
      </c>
      <c r="C360" s="3">
        <f t="shared" si="162"/>
        <v>0.28843482394616826</v>
      </c>
      <c r="D360" s="4">
        <f t="shared" si="160"/>
        <v>0</v>
      </c>
      <c r="E360" s="4">
        <f t="shared" si="160"/>
        <v>0</v>
      </c>
      <c r="F360" s="4">
        <f t="shared" si="160"/>
        <v>0</v>
      </c>
      <c r="G360" s="4">
        <f t="shared" si="160"/>
        <v>0</v>
      </c>
      <c r="H360" s="4">
        <f t="shared" si="160"/>
        <v>0</v>
      </c>
      <c r="I360" s="3">
        <f t="shared" si="160"/>
        <v>0</v>
      </c>
      <c r="J360" s="3">
        <f t="shared" si="160"/>
        <v>0</v>
      </c>
      <c r="K360" s="3">
        <f t="shared" si="163"/>
        <v>0.28843482394616826</v>
      </c>
      <c r="M360" s="11"/>
      <c r="N360" s="2" t="s">
        <v>18</v>
      </c>
      <c r="O360" s="3">
        <f t="shared" si="164"/>
        <v>0.2163261179596262</v>
      </c>
      <c r="P360" s="4">
        <f t="shared" si="161"/>
        <v>0</v>
      </c>
      <c r="Q360" s="4">
        <f t="shared" si="161"/>
        <v>0</v>
      </c>
      <c r="R360" s="4">
        <f t="shared" si="161"/>
        <v>0</v>
      </c>
      <c r="S360" s="4">
        <f t="shared" si="161"/>
        <v>0</v>
      </c>
      <c r="T360" s="4">
        <f t="shared" si="161"/>
        <v>0</v>
      </c>
      <c r="U360" s="3">
        <f t="shared" si="161"/>
        <v>0</v>
      </c>
      <c r="V360" s="3">
        <f t="shared" si="161"/>
        <v>0</v>
      </c>
      <c r="W360" s="3">
        <f t="shared" si="165"/>
        <v>0.2163261179596262</v>
      </c>
      <c r="Y360" s="11"/>
      <c r="Z360" s="2" t="s">
        <v>18</v>
      </c>
      <c r="AA360" s="3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3">
        <v>0</v>
      </c>
      <c r="AH360" s="3">
        <v>0</v>
      </c>
      <c r="AI360" s="3">
        <v>0</v>
      </c>
      <c r="AK360" s="11"/>
      <c r="AL360" s="2" t="s">
        <v>18</v>
      </c>
      <c r="AM360" s="3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3">
        <v>0</v>
      </c>
      <c r="AT360" s="3">
        <v>0</v>
      </c>
      <c r="AU360" s="3">
        <v>0</v>
      </c>
      <c r="AW360" s="11"/>
      <c r="AX360" s="2" t="s">
        <v>18</v>
      </c>
      <c r="AY360" s="3">
        <v>0.28843482394616826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3">
        <v>0</v>
      </c>
      <c r="BF360" s="3">
        <v>0</v>
      </c>
      <c r="BG360" s="3">
        <v>0.28843482394616826</v>
      </c>
      <c r="BI360" s="11"/>
      <c r="BJ360" s="2" t="s">
        <v>18</v>
      </c>
      <c r="BK360" s="3">
        <v>0.2163261179596262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3">
        <v>0</v>
      </c>
      <c r="BR360" s="3">
        <v>0</v>
      </c>
      <c r="BS360" s="3">
        <v>0.2163261179596262</v>
      </c>
      <c r="BU360" s="11"/>
      <c r="BV360" s="2" t="s">
        <v>18</v>
      </c>
      <c r="BW360" s="3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3">
        <v>0</v>
      </c>
      <c r="CD360" s="3">
        <v>0</v>
      </c>
      <c r="CE360" s="3">
        <v>0</v>
      </c>
      <c r="CG360" s="11"/>
      <c r="CH360" s="2" t="s">
        <v>18</v>
      </c>
      <c r="CI360" s="3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3">
        <v>0</v>
      </c>
      <c r="CP360" s="3">
        <v>0</v>
      </c>
      <c r="CQ360" s="3">
        <v>0</v>
      </c>
    </row>
    <row r="361" spans="1:95" ht="18" x14ac:dyDescent="0.25">
      <c r="A361" s="11"/>
      <c r="B361" s="5" t="s">
        <v>19</v>
      </c>
      <c r="C361" s="6">
        <f t="shared" si="162"/>
        <v>3.2959973199912715E-2</v>
      </c>
      <c r="D361" s="6">
        <f t="shared" si="160"/>
        <v>0</v>
      </c>
      <c r="E361" s="6">
        <f t="shared" si="160"/>
        <v>0</v>
      </c>
      <c r="F361" s="6">
        <f t="shared" si="160"/>
        <v>0</v>
      </c>
      <c r="G361" s="6">
        <f t="shared" si="160"/>
        <v>0</v>
      </c>
      <c r="H361" s="6">
        <f t="shared" si="160"/>
        <v>0</v>
      </c>
      <c r="I361" s="6">
        <f t="shared" si="160"/>
        <v>0</v>
      </c>
      <c r="J361" s="6">
        <f t="shared" si="160"/>
        <v>0</v>
      </c>
      <c r="K361" s="6">
        <f t="shared" si="163"/>
        <v>3.2959973199912715E-2</v>
      </c>
      <c r="M361" s="11"/>
      <c r="N361" s="5" t="s">
        <v>19</v>
      </c>
      <c r="O361" s="6">
        <f t="shared" si="164"/>
        <v>2.3731180703937156E-2</v>
      </c>
      <c r="P361" s="6">
        <f t="shared" si="161"/>
        <v>0</v>
      </c>
      <c r="Q361" s="6">
        <f t="shared" si="161"/>
        <v>0</v>
      </c>
      <c r="R361" s="6">
        <f t="shared" si="161"/>
        <v>0</v>
      </c>
      <c r="S361" s="6">
        <f t="shared" si="161"/>
        <v>0</v>
      </c>
      <c r="T361" s="6">
        <f t="shared" si="161"/>
        <v>0</v>
      </c>
      <c r="U361" s="6">
        <f t="shared" si="161"/>
        <v>0</v>
      </c>
      <c r="V361" s="6">
        <f t="shared" si="161"/>
        <v>0</v>
      </c>
      <c r="W361" s="6">
        <f t="shared" si="165"/>
        <v>2.3731180703937156E-2</v>
      </c>
      <c r="Y361" s="11"/>
      <c r="Z361" s="5" t="s">
        <v>19</v>
      </c>
      <c r="AA361" s="6">
        <v>5.7180651099589166E-3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5.7180651099589166E-3</v>
      </c>
      <c r="AK361" s="11"/>
      <c r="AL361" s="5" t="s">
        <v>19</v>
      </c>
      <c r="AM361" s="6">
        <v>4.1170068791704199E-3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4.1170068791704199E-3</v>
      </c>
      <c r="AW361" s="11"/>
      <c r="AX361" s="5" t="s">
        <v>19</v>
      </c>
      <c r="AY361" s="6">
        <v>2.72419080899538E-2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0</v>
      </c>
      <c r="BG361" s="6">
        <v>2.72419080899538E-2</v>
      </c>
      <c r="BI361" s="11"/>
      <c r="BJ361" s="5" t="s">
        <v>19</v>
      </c>
      <c r="BK361" s="6">
        <v>1.9614173824766736E-2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1.9614173824766736E-2</v>
      </c>
      <c r="BU361" s="11"/>
      <c r="BV361" s="5" t="s">
        <v>19</v>
      </c>
      <c r="BW361" s="6">
        <v>0</v>
      </c>
      <c r="BX361" s="6">
        <v>0</v>
      </c>
      <c r="BY361" s="6">
        <v>0</v>
      </c>
      <c r="BZ361" s="6">
        <v>0</v>
      </c>
      <c r="CA361" s="6">
        <v>0</v>
      </c>
      <c r="CB361" s="6">
        <v>0</v>
      </c>
      <c r="CC361" s="6">
        <v>0</v>
      </c>
      <c r="CD361" s="6">
        <v>0</v>
      </c>
      <c r="CE361" s="6">
        <v>0</v>
      </c>
      <c r="CG361" s="11"/>
      <c r="CH361" s="5" t="s">
        <v>19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</row>
    <row r="362" spans="1:95" ht="18" x14ac:dyDescent="0.25">
      <c r="A362" s="11"/>
      <c r="B362" s="2" t="s">
        <v>20</v>
      </c>
      <c r="C362" s="3">
        <f t="shared" si="162"/>
        <v>3.1692664879461434</v>
      </c>
      <c r="D362" s="4">
        <f t="shared" si="160"/>
        <v>0</v>
      </c>
      <c r="E362" s="4">
        <f t="shared" si="160"/>
        <v>0</v>
      </c>
      <c r="F362" s="4">
        <f t="shared" si="160"/>
        <v>0</v>
      </c>
      <c r="G362" s="4">
        <f t="shared" si="160"/>
        <v>0</v>
      </c>
      <c r="H362" s="4">
        <f t="shared" si="160"/>
        <v>0</v>
      </c>
      <c r="I362" s="4">
        <f t="shared" si="160"/>
        <v>0.16444021219761593</v>
      </c>
      <c r="J362" s="4">
        <f t="shared" si="160"/>
        <v>0.36602444290072089</v>
      </c>
      <c r="K362" s="4">
        <f t="shared" si="163"/>
        <v>3.6997311430444801</v>
      </c>
      <c r="M362" s="11"/>
      <c r="N362" s="2" t="s">
        <v>20</v>
      </c>
      <c r="O362" s="3">
        <f t="shared" si="164"/>
        <v>2.2184865415623003</v>
      </c>
      <c r="P362" s="4">
        <f t="shared" si="161"/>
        <v>0</v>
      </c>
      <c r="Q362" s="4">
        <f t="shared" si="161"/>
        <v>0</v>
      </c>
      <c r="R362" s="4">
        <f t="shared" si="161"/>
        <v>0</v>
      </c>
      <c r="S362" s="4">
        <f t="shared" si="161"/>
        <v>0</v>
      </c>
      <c r="T362" s="4">
        <f t="shared" si="161"/>
        <v>0</v>
      </c>
      <c r="U362" s="4">
        <f t="shared" si="161"/>
        <v>4.6043259415332459E-2</v>
      </c>
      <c r="V362" s="4">
        <f t="shared" si="161"/>
        <v>0.15739051044730998</v>
      </c>
      <c r="W362" s="4">
        <f t="shared" si="165"/>
        <v>2.4219203114249428</v>
      </c>
      <c r="Y362" s="11"/>
      <c r="Z362" s="2" t="s">
        <v>20</v>
      </c>
      <c r="AA362" s="3">
        <v>9.9271963714564536E-5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7.3958048370700198E-3</v>
      </c>
      <c r="AH362" s="4">
        <v>1.3757875041459694E-3</v>
      </c>
      <c r="AI362" s="4">
        <v>8.8708643049305539E-3</v>
      </c>
      <c r="AK362" s="11"/>
      <c r="AL362" s="2" t="s">
        <v>20</v>
      </c>
      <c r="AM362" s="3">
        <v>6.949037460019517E-5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2.0708253543796056E-3</v>
      </c>
      <c r="AT362" s="4">
        <v>5.9158862678276684E-4</v>
      </c>
      <c r="AU362" s="4">
        <v>2.7319043557625677E-3</v>
      </c>
      <c r="AW362" s="11"/>
      <c r="AX362" s="2" t="s">
        <v>20</v>
      </c>
      <c r="AY362" s="3">
        <v>3.1691672159824287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0.1570444073605459</v>
      </c>
      <c r="BF362" s="4">
        <v>0.36464865539657493</v>
      </c>
      <c r="BG362" s="4">
        <v>3.6908602787395495</v>
      </c>
      <c r="BI362" s="11"/>
      <c r="BJ362" s="2" t="s">
        <v>20</v>
      </c>
      <c r="BK362" s="3">
        <v>2.2184170511876999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4.3972434060952852E-2</v>
      </c>
      <c r="BR362" s="4">
        <v>0.15679892182052721</v>
      </c>
      <c r="BS362" s="4">
        <v>2.4191884070691798</v>
      </c>
      <c r="BU362" s="11"/>
      <c r="BV362" s="2" t="s">
        <v>20</v>
      </c>
      <c r="BW362" s="3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G362" s="11"/>
      <c r="CH362" s="2" t="s">
        <v>20</v>
      </c>
      <c r="CI362" s="3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</row>
    <row r="363" spans="1:95" ht="18" x14ac:dyDescent="0.25">
      <c r="A363" s="11"/>
      <c r="B363" s="5" t="s">
        <v>21</v>
      </c>
      <c r="C363" s="6">
        <f t="shared" si="162"/>
        <v>0.82822413433081132</v>
      </c>
      <c r="D363" s="6">
        <f t="shared" si="160"/>
        <v>0</v>
      </c>
      <c r="E363" s="6">
        <f t="shared" si="160"/>
        <v>0</v>
      </c>
      <c r="F363" s="6">
        <f t="shared" si="160"/>
        <v>0</v>
      </c>
      <c r="G363" s="6">
        <f t="shared" si="160"/>
        <v>0</v>
      </c>
      <c r="H363" s="6">
        <f t="shared" si="160"/>
        <v>0</v>
      </c>
      <c r="I363" s="6">
        <f t="shared" si="160"/>
        <v>0</v>
      </c>
      <c r="J363" s="6">
        <f t="shared" si="160"/>
        <v>0</v>
      </c>
      <c r="K363" s="6">
        <f t="shared" si="163"/>
        <v>0.82822413433081132</v>
      </c>
      <c r="M363" s="11"/>
      <c r="N363" s="5" t="s">
        <v>21</v>
      </c>
      <c r="O363" s="6">
        <f t="shared" si="164"/>
        <v>0.62116810074810846</v>
      </c>
      <c r="P363" s="6">
        <f t="shared" si="161"/>
        <v>0</v>
      </c>
      <c r="Q363" s="6">
        <f t="shared" si="161"/>
        <v>0</v>
      </c>
      <c r="R363" s="6">
        <f t="shared" si="161"/>
        <v>0</v>
      </c>
      <c r="S363" s="6">
        <f t="shared" si="161"/>
        <v>0</v>
      </c>
      <c r="T363" s="6">
        <f t="shared" si="161"/>
        <v>0</v>
      </c>
      <c r="U363" s="6">
        <f t="shared" si="161"/>
        <v>0</v>
      </c>
      <c r="V363" s="6">
        <f t="shared" si="161"/>
        <v>0</v>
      </c>
      <c r="W363" s="6">
        <f t="shared" si="165"/>
        <v>0.62116810074810846</v>
      </c>
      <c r="Y363" s="11"/>
      <c r="Z363" s="5" t="s">
        <v>21</v>
      </c>
      <c r="AA363" s="6">
        <v>1.0983773474823712E-2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1.0983773474823712E-2</v>
      </c>
      <c r="AK363" s="11"/>
      <c r="AL363" s="5" t="s">
        <v>21</v>
      </c>
      <c r="AM363" s="6">
        <v>8.2378301061177845E-3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8.2378301061177845E-3</v>
      </c>
      <c r="AW363" s="11"/>
      <c r="AX363" s="5" t="s">
        <v>21</v>
      </c>
      <c r="AY363" s="6">
        <v>0.81724036085598761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0.81724036085598761</v>
      </c>
      <c r="BI363" s="11"/>
      <c r="BJ363" s="5" t="s">
        <v>21</v>
      </c>
      <c r="BK363" s="6">
        <v>0.61293027064199068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0.61293027064199068</v>
      </c>
      <c r="BU363" s="11"/>
      <c r="BV363" s="5" t="s">
        <v>21</v>
      </c>
      <c r="BW363" s="6">
        <v>0</v>
      </c>
      <c r="BX363" s="6">
        <v>0</v>
      </c>
      <c r="BY363" s="6">
        <v>0</v>
      </c>
      <c r="BZ363" s="6">
        <v>0</v>
      </c>
      <c r="CA363" s="6">
        <v>0</v>
      </c>
      <c r="CB363" s="6">
        <v>0</v>
      </c>
      <c r="CC363" s="6">
        <v>0</v>
      </c>
      <c r="CD363" s="6">
        <v>0</v>
      </c>
      <c r="CE363" s="6">
        <v>0</v>
      </c>
      <c r="CG363" s="11"/>
      <c r="CH363" s="5" t="s">
        <v>21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</row>
    <row r="364" spans="1:95" ht="15.75" thickBot="1" x14ac:dyDescent="0.3">
      <c r="A364" s="12"/>
      <c r="B364" s="7" t="s">
        <v>10</v>
      </c>
      <c r="C364" s="8">
        <f t="shared" ref="C364:J364" si="166">SUM(C354:C363)</f>
        <v>5.5818156949304152</v>
      </c>
      <c r="D364" s="8">
        <f t="shared" si="166"/>
        <v>1.8289877391916984</v>
      </c>
      <c r="E364" s="8">
        <f t="shared" si="166"/>
        <v>0.10989828375313027</v>
      </c>
      <c r="F364" s="8">
        <f t="shared" si="166"/>
        <v>10.254269077653577</v>
      </c>
      <c r="G364" s="8">
        <f t="shared" si="166"/>
        <v>0</v>
      </c>
      <c r="H364" s="8">
        <f t="shared" si="166"/>
        <v>0</v>
      </c>
      <c r="I364" s="8">
        <f t="shared" si="166"/>
        <v>40.640609271786694</v>
      </c>
      <c r="J364" s="8">
        <f t="shared" si="166"/>
        <v>8.7423540688710268</v>
      </c>
      <c r="K364" s="8">
        <f>SUM(K354:K363)</f>
        <v>67.15793413618654</v>
      </c>
      <c r="M364" s="12"/>
      <c r="N364" s="7" t="s">
        <v>10</v>
      </c>
      <c r="O364" s="8">
        <f t="shared" ref="O364:V364" si="167">SUM(O354:O363)</f>
        <v>3.8638714354228987</v>
      </c>
      <c r="P364" s="8">
        <f t="shared" si="167"/>
        <v>0.8230444826362644</v>
      </c>
      <c r="Q364" s="8">
        <f t="shared" si="167"/>
        <v>4.9454227688908621E-2</v>
      </c>
      <c r="R364" s="8">
        <f t="shared" si="167"/>
        <v>3.2813661048491447</v>
      </c>
      <c r="S364" s="8">
        <f t="shared" si="167"/>
        <v>0</v>
      </c>
      <c r="T364" s="8">
        <f t="shared" si="167"/>
        <v>0</v>
      </c>
      <c r="U364" s="8">
        <f t="shared" si="167"/>
        <v>12.188893977292055</v>
      </c>
      <c r="V364" s="8">
        <f t="shared" si="167"/>
        <v>4.0105021383936501</v>
      </c>
      <c r="W364" s="8">
        <f>SUM(W354:W363)</f>
        <v>24.217132366282918</v>
      </c>
      <c r="Y364" s="12"/>
      <c r="Z364" s="7" t="s">
        <v>10</v>
      </c>
      <c r="AA364" s="8">
        <v>4.5401553307406285E-2</v>
      </c>
      <c r="AB364" s="8">
        <v>4.1211580147057482E-2</v>
      </c>
      <c r="AC364" s="8">
        <v>0</v>
      </c>
      <c r="AD364" s="8">
        <v>1.1477431154780682</v>
      </c>
      <c r="AE364" s="8">
        <v>0</v>
      </c>
      <c r="AF364" s="8">
        <v>0</v>
      </c>
      <c r="AG364" s="8">
        <v>1.5906926342439303</v>
      </c>
      <c r="AH364" s="8">
        <v>1.2097261946445619</v>
      </c>
      <c r="AI364" s="8">
        <v>4.034775077821025</v>
      </c>
      <c r="AK364" s="12"/>
      <c r="AL364" s="7" t="s">
        <v>10</v>
      </c>
      <c r="AM364" s="8">
        <v>2.9711282646671215E-2</v>
      </c>
      <c r="AN364" s="8">
        <v>1.8545211066175866E-2</v>
      </c>
      <c r="AO364" s="8">
        <v>0</v>
      </c>
      <c r="AP364" s="8">
        <v>0.36727779695298185</v>
      </c>
      <c r="AQ364" s="8">
        <v>0</v>
      </c>
      <c r="AR364" s="8">
        <v>0</v>
      </c>
      <c r="AS364" s="8">
        <v>0.47705987417643764</v>
      </c>
      <c r="AT364" s="8">
        <v>0.55643277591137408</v>
      </c>
      <c r="AU364" s="8">
        <v>1.4490269407536409</v>
      </c>
      <c r="AW364" s="12"/>
      <c r="AX364" s="7" t="s">
        <v>10</v>
      </c>
      <c r="AY364" s="8">
        <v>5.536414141623009</v>
      </c>
      <c r="AZ364" s="8">
        <v>1.787776159044641</v>
      </c>
      <c r="BA364" s="8">
        <v>0.10989828375313027</v>
      </c>
      <c r="BB364" s="8">
        <v>9.1065259621755086</v>
      </c>
      <c r="BC364" s="8">
        <v>0</v>
      </c>
      <c r="BD364" s="8">
        <v>0</v>
      </c>
      <c r="BE364" s="8">
        <v>39.049916637542758</v>
      </c>
      <c r="BF364" s="8">
        <v>7.5326278742264643</v>
      </c>
      <c r="BG364" s="8">
        <v>63.123159058365523</v>
      </c>
      <c r="BI364" s="12"/>
      <c r="BJ364" s="7" t="s">
        <v>10</v>
      </c>
      <c r="BK364" s="8">
        <v>3.8341601527762275</v>
      </c>
      <c r="BL364" s="8">
        <v>0.80449927157008849</v>
      </c>
      <c r="BM364" s="8">
        <v>4.9454227688908621E-2</v>
      </c>
      <c r="BN364" s="8">
        <v>2.9140883078961628</v>
      </c>
      <c r="BO364" s="8">
        <v>0</v>
      </c>
      <c r="BP364" s="8">
        <v>0</v>
      </c>
      <c r="BQ364" s="8">
        <v>11.711834103115617</v>
      </c>
      <c r="BR364" s="8">
        <v>3.4540693624822763</v>
      </c>
      <c r="BS364" s="8">
        <v>22.768105425529278</v>
      </c>
      <c r="BU364" s="12"/>
      <c r="BV364" s="7" t="s">
        <v>10</v>
      </c>
      <c r="BW364" s="8">
        <v>0</v>
      </c>
      <c r="BX364" s="8">
        <v>0</v>
      </c>
      <c r="BY364" s="8">
        <v>0</v>
      </c>
      <c r="BZ364" s="8">
        <v>0</v>
      </c>
      <c r="CA364" s="8">
        <v>0</v>
      </c>
      <c r="CB364" s="8">
        <v>0</v>
      </c>
      <c r="CC364" s="8">
        <v>0</v>
      </c>
      <c r="CD364" s="8">
        <v>0</v>
      </c>
      <c r="CE364" s="8">
        <v>0</v>
      </c>
      <c r="CG364" s="12"/>
      <c r="CH364" s="7" t="s">
        <v>10</v>
      </c>
      <c r="CI364" s="8">
        <v>0</v>
      </c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0</v>
      </c>
      <c r="CP364" s="8">
        <v>0</v>
      </c>
      <c r="CQ364" s="8">
        <v>0</v>
      </c>
    </row>
    <row r="368" spans="1:95" ht="15.75" thickBot="1" x14ac:dyDescent="0.3"/>
    <row r="369" spans="1:95" x14ac:dyDescent="0.25">
      <c r="A369" s="16" t="str">
        <f>+Y369</f>
        <v>DEPARTAMENTO DE SAN MARTiN</v>
      </c>
      <c r="B369" s="16"/>
      <c r="C369" s="15" t="s">
        <v>2</v>
      </c>
      <c r="D369" s="15"/>
      <c r="E369" s="15"/>
      <c r="F369" s="15"/>
      <c r="G369" s="15"/>
      <c r="H369" s="15"/>
      <c r="I369" s="15"/>
      <c r="J369" s="15"/>
      <c r="K369" s="15"/>
      <c r="M369" s="16" t="str">
        <f>+A369</f>
        <v>DEPARTAMENTO DE SAN MARTiN</v>
      </c>
      <c r="N369" s="16"/>
      <c r="O369" s="15" t="s">
        <v>2</v>
      </c>
      <c r="P369" s="15"/>
      <c r="Q369" s="15"/>
      <c r="R369" s="15"/>
      <c r="S369" s="15"/>
      <c r="T369" s="15"/>
      <c r="U369" s="15"/>
      <c r="V369" s="15"/>
      <c r="W369" s="15"/>
      <c r="Y369" s="16" t="s">
        <v>54</v>
      </c>
      <c r="Z369" s="16"/>
      <c r="AA369" s="15" t="s">
        <v>2</v>
      </c>
      <c r="AB369" s="15"/>
      <c r="AC369" s="15"/>
      <c r="AD369" s="15"/>
      <c r="AE369" s="15"/>
      <c r="AF369" s="15"/>
      <c r="AG369" s="15"/>
      <c r="AH369" s="15"/>
      <c r="AI369" s="15"/>
      <c r="AK369" s="16" t="s">
        <v>54</v>
      </c>
      <c r="AL369" s="16"/>
      <c r="AM369" s="15" t="s">
        <v>2</v>
      </c>
      <c r="AN369" s="15"/>
      <c r="AO369" s="15"/>
      <c r="AP369" s="15"/>
      <c r="AQ369" s="15"/>
      <c r="AR369" s="15"/>
      <c r="AS369" s="15"/>
      <c r="AT369" s="15"/>
      <c r="AU369" s="15"/>
      <c r="AW369" s="16" t="s">
        <v>54</v>
      </c>
      <c r="AX369" s="16"/>
      <c r="AY369" s="15" t="s">
        <v>2</v>
      </c>
      <c r="AZ369" s="15"/>
      <c r="BA369" s="15"/>
      <c r="BB369" s="15"/>
      <c r="BC369" s="15"/>
      <c r="BD369" s="15"/>
      <c r="BE369" s="15"/>
      <c r="BF369" s="15"/>
      <c r="BG369" s="15"/>
      <c r="BI369" s="16" t="s">
        <v>54</v>
      </c>
      <c r="BJ369" s="16"/>
      <c r="BK369" s="15" t="s">
        <v>2</v>
      </c>
      <c r="BL369" s="15"/>
      <c r="BM369" s="15"/>
      <c r="BN369" s="15"/>
      <c r="BO369" s="15"/>
      <c r="BP369" s="15"/>
      <c r="BQ369" s="15"/>
      <c r="BR369" s="15"/>
      <c r="BS369" s="15"/>
      <c r="BU369" s="16" t="s">
        <v>54</v>
      </c>
      <c r="BV369" s="16"/>
      <c r="BW369" s="15" t="s">
        <v>2</v>
      </c>
      <c r="BX369" s="15"/>
      <c r="BY369" s="15"/>
      <c r="BZ369" s="15"/>
      <c r="CA369" s="15"/>
      <c r="CB369" s="15"/>
      <c r="CC369" s="15"/>
      <c r="CD369" s="15"/>
      <c r="CE369" s="15"/>
      <c r="CG369" s="16" t="s">
        <v>54</v>
      </c>
      <c r="CH369" s="16"/>
      <c r="CI369" s="15" t="s">
        <v>2</v>
      </c>
      <c r="CJ369" s="15"/>
      <c r="CK369" s="15"/>
      <c r="CL369" s="15"/>
      <c r="CM369" s="15"/>
      <c r="CN369" s="15"/>
      <c r="CO369" s="15"/>
      <c r="CP369" s="15"/>
      <c r="CQ369" s="15"/>
    </row>
    <row r="370" spans="1:95" ht="15" customHeight="1" x14ac:dyDescent="0.25">
      <c r="A370" s="14" t="s">
        <v>0</v>
      </c>
      <c r="B370" s="14"/>
      <c r="C370" s="1" t="s">
        <v>64</v>
      </c>
      <c r="D370" s="1" t="s">
        <v>3</v>
      </c>
      <c r="E370" s="1" t="s">
        <v>4</v>
      </c>
      <c r="F370" s="1" t="s">
        <v>5</v>
      </c>
      <c r="G370" s="1" t="s">
        <v>6</v>
      </c>
      <c r="H370" s="1" t="s">
        <v>7</v>
      </c>
      <c r="I370" s="1" t="s">
        <v>8</v>
      </c>
      <c r="J370" s="1" t="s">
        <v>9</v>
      </c>
      <c r="K370" s="1" t="s">
        <v>10</v>
      </c>
      <c r="M370" s="14" t="s">
        <v>1</v>
      </c>
      <c r="N370" s="14"/>
      <c r="O370" s="1" t="s">
        <v>64</v>
      </c>
      <c r="P370" s="1" t="s">
        <v>3</v>
      </c>
      <c r="Q370" s="1" t="s">
        <v>4</v>
      </c>
      <c r="R370" s="1" t="s">
        <v>5</v>
      </c>
      <c r="S370" s="1" t="s">
        <v>6</v>
      </c>
      <c r="T370" s="1" t="s">
        <v>7</v>
      </c>
      <c r="U370" s="1" t="s">
        <v>8</v>
      </c>
      <c r="V370" s="1" t="s">
        <v>9</v>
      </c>
      <c r="W370" s="1" t="s">
        <v>10</v>
      </c>
      <c r="Y370" s="14" t="s">
        <v>0</v>
      </c>
      <c r="Z370" s="14"/>
      <c r="AA370" s="1" t="s">
        <v>64</v>
      </c>
      <c r="AB370" s="1" t="s">
        <v>3</v>
      </c>
      <c r="AC370" s="1" t="s">
        <v>4</v>
      </c>
      <c r="AD370" s="1" t="s">
        <v>5</v>
      </c>
      <c r="AE370" s="1" t="s">
        <v>6</v>
      </c>
      <c r="AF370" s="1" t="s">
        <v>7</v>
      </c>
      <c r="AG370" s="1" t="s">
        <v>8</v>
      </c>
      <c r="AH370" s="1" t="s">
        <v>9</v>
      </c>
      <c r="AI370" s="1" t="s">
        <v>10</v>
      </c>
      <c r="AK370" s="14" t="s">
        <v>1</v>
      </c>
      <c r="AL370" s="14"/>
      <c r="AM370" s="1" t="s">
        <v>64</v>
      </c>
      <c r="AN370" s="1" t="s">
        <v>3</v>
      </c>
      <c r="AO370" s="1" t="s">
        <v>4</v>
      </c>
      <c r="AP370" s="1" t="s">
        <v>5</v>
      </c>
      <c r="AQ370" s="1" t="s">
        <v>6</v>
      </c>
      <c r="AR370" s="1" t="s">
        <v>7</v>
      </c>
      <c r="AS370" s="1" t="s">
        <v>8</v>
      </c>
      <c r="AT370" s="1" t="s">
        <v>9</v>
      </c>
      <c r="AU370" s="1" t="s">
        <v>10</v>
      </c>
      <c r="AW370" s="14" t="s">
        <v>0</v>
      </c>
      <c r="AX370" s="14"/>
      <c r="AY370" s="1" t="s">
        <v>64</v>
      </c>
      <c r="AZ370" s="1" t="s">
        <v>3</v>
      </c>
      <c r="BA370" s="1" t="s">
        <v>4</v>
      </c>
      <c r="BB370" s="1" t="s">
        <v>5</v>
      </c>
      <c r="BC370" s="1" t="s">
        <v>6</v>
      </c>
      <c r="BD370" s="1" t="s">
        <v>7</v>
      </c>
      <c r="BE370" s="1" t="s">
        <v>8</v>
      </c>
      <c r="BF370" s="1" t="s">
        <v>9</v>
      </c>
      <c r="BG370" s="1" t="s">
        <v>10</v>
      </c>
      <c r="BI370" s="14" t="s">
        <v>1</v>
      </c>
      <c r="BJ370" s="14"/>
      <c r="BK370" s="1" t="s">
        <v>64</v>
      </c>
      <c r="BL370" s="1" t="s">
        <v>3</v>
      </c>
      <c r="BM370" s="1" t="s">
        <v>4</v>
      </c>
      <c r="BN370" s="1" t="s">
        <v>5</v>
      </c>
      <c r="BO370" s="1" t="s">
        <v>6</v>
      </c>
      <c r="BP370" s="1" t="s">
        <v>7</v>
      </c>
      <c r="BQ370" s="1" t="s">
        <v>8</v>
      </c>
      <c r="BR370" s="1" t="s">
        <v>9</v>
      </c>
      <c r="BS370" s="1" t="s">
        <v>10</v>
      </c>
      <c r="BU370" s="14" t="s">
        <v>0</v>
      </c>
      <c r="BV370" s="14"/>
      <c r="BW370" s="1" t="s">
        <v>64</v>
      </c>
      <c r="BX370" s="1" t="s">
        <v>3</v>
      </c>
      <c r="BY370" s="1" t="s">
        <v>4</v>
      </c>
      <c r="BZ370" s="1" t="s">
        <v>5</v>
      </c>
      <c r="CA370" s="1" t="s">
        <v>6</v>
      </c>
      <c r="CB370" s="1" t="s">
        <v>7</v>
      </c>
      <c r="CC370" s="1" t="s">
        <v>8</v>
      </c>
      <c r="CD370" s="1" t="s">
        <v>9</v>
      </c>
      <c r="CE370" s="1" t="s">
        <v>10</v>
      </c>
      <c r="CG370" s="14" t="s">
        <v>1</v>
      </c>
      <c r="CH370" s="14"/>
      <c r="CI370" s="1" t="s">
        <v>64</v>
      </c>
      <c r="CJ370" s="1" t="s">
        <v>3</v>
      </c>
      <c r="CK370" s="1" t="s">
        <v>4</v>
      </c>
      <c r="CL370" s="1" t="s">
        <v>5</v>
      </c>
      <c r="CM370" s="1" t="s">
        <v>6</v>
      </c>
      <c r="CN370" s="1" t="s">
        <v>7</v>
      </c>
      <c r="CO370" s="1" t="s">
        <v>8</v>
      </c>
      <c r="CP370" s="1" t="s">
        <v>9</v>
      </c>
      <c r="CQ370" s="1" t="s">
        <v>10</v>
      </c>
    </row>
    <row r="371" spans="1:95" ht="18" x14ac:dyDescent="0.25">
      <c r="A371" s="11" t="s">
        <v>11</v>
      </c>
      <c r="B371" s="2" t="s">
        <v>12</v>
      </c>
      <c r="C371" s="3">
        <f>+AA371+AY371+BW371</f>
        <v>6.0128558645813866E-2</v>
      </c>
      <c r="D371" s="4">
        <f t="shared" ref="D371:J380" si="168">+AB371+AZ371+BX371</f>
        <v>0</v>
      </c>
      <c r="E371" s="4">
        <f t="shared" si="168"/>
        <v>0</v>
      </c>
      <c r="F371" s="4">
        <f t="shared" si="168"/>
        <v>0</v>
      </c>
      <c r="G371" s="4">
        <f t="shared" si="168"/>
        <v>0</v>
      </c>
      <c r="H371" s="4">
        <f t="shared" si="168"/>
        <v>0</v>
      </c>
      <c r="I371" s="4">
        <f t="shared" si="168"/>
        <v>2.4435529960984685</v>
      </c>
      <c r="J371" s="4">
        <f t="shared" si="168"/>
        <v>0.50000207957289633</v>
      </c>
      <c r="K371" s="4">
        <f>SUM(C371:J371)</f>
        <v>3.0036836343171789</v>
      </c>
      <c r="M371" s="11" t="s">
        <v>11</v>
      </c>
      <c r="N371" s="2" t="s">
        <v>12</v>
      </c>
      <c r="O371" s="3">
        <f>+AM371+BK371+CI371</f>
        <v>3.6947530974994411E-2</v>
      </c>
      <c r="P371" s="4">
        <f t="shared" ref="P371:V380" si="169">+AN371+BL371+CJ371</f>
        <v>0</v>
      </c>
      <c r="Q371" s="4">
        <f t="shared" si="169"/>
        <v>0</v>
      </c>
      <c r="R371" s="4">
        <f t="shared" si="169"/>
        <v>0</v>
      </c>
      <c r="S371" s="4">
        <f t="shared" si="169"/>
        <v>0</v>
      </c>
      <c r="T371" s="4">
        <f t="shared" si="169"/>
        <v>0</v>
      </c>
      <c r="U371" s="4">
        <f t="shared" si="169"/>
        <v>0.73306589882954043</v>
      </c>
      <c r="V371" s="4">
        <f t="shared" si="169"/>
        <v>0.23000095660353234</v>
      </c>
      <c r="W371" s="4">
        <f>SUM(O371:V371)</f>
        <v>1.0000143864080671</v>
      </c>
      <c r="Y371" s="11" t="s">
        <v>11</v>
      </c>
      <c r="Z371" s="2" t="s">
        <v>12</v>
      </c>
      <c r="AA371" s="3">
        <v>1.2270002430253056E-3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8.5774837686748887E-2</v>
      </c>
      <c r="AH371" s="4">
        <v>6.5462178737523469E-2</v>
      </c>
      <c r="AI371" s="4">
        <v>0.15246401666729764</v>
      </c>
      <c r="AK371" s="11" t="s">
        <v>11</v>
      </c>
      <c r="AL371" s="2" t="s">
        <v>12</v>
      </c>
      <c r="AM371" s="3">
        <v>7.3620014581518339E-4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2.5732451306024664E-2</v>
      </c>
      <c r="AT371" s="4">
        <v>3.0112602219260796E-2</v>
      </c>
      <c r="AU371" s="4">
        <v>5.6581253671100645E-2</v>
      </c>
      <c r="AW371" s="11" t="s">
        <v>11</v>
      </c>
      <c r="AX371" s="2" t="s">
        <v>12</v>
      </c>
      <c r="AY371" s="3">
        <v>5.8901558402788559E-2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2.3577781584117194</v>
      </c>
      <c r="BF371" s="4">
        <v>0.43453990083537292</v>
      </c>
      <c r="BG371" s="4">
        <v>2.851219617649881</v>
      </c>
      <c r="BI371" s="11" t="s">
        <v>11</v>
      </c>
      <c r="BJ371" s="2" t="s">
        <v>12</v>
      </c>
      <c r="BK371" s="3">
        <v>3.6211330829179225E-2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0.70733344752351579</v>
      </c>
      <c r="BR371" s="4">
        <v>0.19988835438427155</v>
      </c>
      <c r="BS371" s="4">
        <v>0.94343313273696661</v>
      </c>
      <c r="BU371" s="11" t="s">
        <v>11</v>
      </c>
      <c r="BV371" s="2" t="s">
        <v>12</v>
      </c>
      <c r="BW371" s="3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G371" s="11" t="s">
        <v>11</v>
      </c>
      <c r="CH371" s="2" t="s">
        <v>12</v>
      </c>
      <c r="CI371" s="3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</row>
    <row r="372" spans="1:95" x14ac:dyDescent="0.25">
      <c r="A372" s="11"/>
      <c r="B372" s="5" t="s">
        <v>13</v>
      </c>
      <c r="C372" s="6">
        <f t="shared" ref="C372:C380" si="170">+AA372+AY372+BW372</f>
        <v>4.0303888420995275E-4</v>
      </c>
      <c r="D372" s="6">
        <f t="shared" si="168"/>
        <v>0</v>
      </c>
      <c r="E372" s="6">
        <f t="shared" si="168"/>
        <v>0</v>
      </c>
      <c r="F372" s="6">
        <f t="shared" si="168"/>
        <v>0</v>
      </c>
      <c r="G372" s="6">
        <f t="shared" si="168"/>
        <v>0</v>
      </c>
      <c r="H372" s="6">
        <f t="shared" si="168"/>
        <v>0</v>
      </c>
      <c r="I372" s="6">
        <f t="shared" si="168"/>
        <v>0</v>
      </c>
      <c r="J372" s="6">
        <f t="shared" si="168"/>
        <v>0</v>
      </c>
      <c r="K372" s="6">
        <f t="shared" ref="K372:K380" si="171">SUM(C372:J372)</f>
        <v>4.0303888420995275E-4</v>
      </c>
      <c r="M372" s="11"/>
      <c r="N372" s="5" t="s">
        <v>13</v>
      </c>
      <c r="O372" s="6">
        <f t="shared" ref="O372:O380" si="172">+AM372+BK372+CI372</f>
        <v>6.4486221473592442E-5</v>
      </c>
      <c r="P372" s="6">
        <f t="shared" si="169"/>
        <v>0</v>
      </c>
      <c r="Q372" s="6">
        <f t="shared" si="169"/>
        <v>0</v>
      </c>
      <c r="R372" s="6">
        <f t="shared" si="169"/>
        <v>0</v>
      </c>
      <c r="S372" s="6">
        <f t="shared" si="169"/>
        <v>0</v>
      </c>
      <c r="T372" s="6">
        <f t="shared" si="169"/>
        <v>0</v>
      </c>
      <c r="U372" s="6">
        <f t="shared" si="169"/>
        <v>0</v>
      </c>
      <c r="V372" s="6">
        <f t="shared" si="169"/>
        <v>0</v>
      </c>
      <c r="W372" s="6">
        <f t="shared" ref="W372:W380" si="173">SUM(O372:V372)</f>
        <v>6.4486221473592442E-5</v>
      </c>
      <c r="Y372" s="11"/>
      <c r="Z372" s="5" t="s">
        <v>13</v>
      </c>
      <c r="AA372" s="6">
        <v>1.88934811007753E-5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1.88934811007753E-5</v>
      </c>
      <c r="AK372" s="11"/>
      <c r="AL372" s="5" t="s">
        <v>13</v>
      </c>
      <c r="AM372" s="6">
        <v>3.0229569761240483E-6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3.0229569761240483E-6</v>
      </c>
      <c r="AW372" s="11"/>
      <c r="AX372" s="5" t="s">
        <v>13</v>
      </c>
      <c r="AY372" s="6">
        <v>3.8414540310917746E-4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3.8414540310917746E-4</v>
      </c>
      <c r="BI372" s="11"/>
      <c r="BJ372" s="5" t="s">
        <v>13</v>
      </c>
      <c r="BK372" s="6">
        <v>6.1463264497468392E-5</v>
      </c>
      <c r="BL372" s="6">
        <v>0</v>
      </c>
      <c r="BM372" s="6">
        <v>0</v>
      </c>
      <c r="BN372" s="6">
        <v>0</v>
      </c>
      <c r="BO372" s="6">
        <v>0</v>
      </c>
      <c r="BP372" s="6">
        <v>0</v>
      </c>
      <c r="BQ372" s="6">
        <v>0</v>
      </c>
      <c r="BR372" s="6">
        <v>0</v>
      </c>
      <c r="BS372" s="6">
        <v>6.1463264497468392E-5</v>
      </c>
      <c r="BU372" s="11"/>
      <c r="BV372" s="5" t="s">
        <v>13</v>
      </c>
      <c r="BW372" s="6">
        <v>0</v>
      </c>
      <c r="BX372" s="6">
        <v>0</v>
      </c>
      <c r="BY372" s="6">
        <v>0</v>
      </c>
      <c r="BZ372" s="6">
        <v>0</v>
      </c>
      <c r="CA372" s="6">
        <v>0</v>
      </c>
      <c r="CB372" s="6">
        <v>0</v>
      </c>
      <c r="CC372" s="6">
        <v>0</v>
      </c>
      <c r="CD372" s="6">
        <v>0</v>
      </c>
      <c r="CE372" s="6">
        <v>0</v>
      </c>
      <c r="CG372" s="11"/>
      <c r="CH372" s="5" t="s">
        <v>13</v>
      </c>
      <c r="CI372" s="6">
        <v>0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</row>
    <row r="373" spans="1:95" ht="18" x14ac:dyDescent="0.25">
      <c r="A373" s="11"/>
      <c r="B373" s="2" t="s">
        <v>14</v>
      </c>
      <c r="C373" s="3">
        <f t="shared" si="170"/>
        <v>1.6334892212236845E-3</v>
      </c>
      <c r="D373" s="4">
        <f t="shared" si="168"/>
        <v>0.11061186128072462</v>
      </c>
      <c r="E373" s="4">
        <f t="shared" si="168"/>
        <v>0</v>
      </c>
      <c r="F373" s="4">
        <f t="shared" si="168"/>
        <v>0.61423799112000477</v>
      </c>
      <c r="G373" s="4">
        <f t="shared" si="168"/>
        <v>0</v>
      </c>
      <c r="H373" s="4">
        <f t="shared" si="168"/>
        <v>0</v>
      </c>
      <c r="I373" s="4">
        <f t="shared" si="168"/>
        <v>0</v>
      </c>
      <c r="J373" s="4">
        <f t="shared" si="168"/>
        <v>0</v>
      </c>
      <c r="K373" s="4">
        <f t="shared" si="171"/>
        <v>0.72648334162195305</v>
      </c>
      <c r="M373" s="11"/>
      <c r="N373" s="2" t="s">
        <v>14</v>
      </c>
      <c r="O373" s="3">
        <f t="shared" si="172"/>
        <v>1.1761122392810529E-3</v>
      </c>
      <c r="P373" s="4">
        <f t="shared" si="169"/>
        <v>4.977533757632608E-2</v>
      </c>
      <c r="Q373" s="4">
        <f t="shared" si="169"/>
        <v>0</v>
      </c>
      <c r="R373" s="4">
        <f t="shared" si="169"/>
        <v>0.19655615715840155</v>
      </c>
      <c r="S373" s="4">
        <f t="shared" si="169"/>
        <v>0</v>
      </c>
      <c r="T373" s="4">
        <f t="shared" si="169"/>
        <v>0</v>
      </c>
      <c r="U373" s="4">
        <f t="shared" si="169"/>
        <v>0</v>
      </c>
      <c r="V373" s="4">
        <f t="shared" si="169"/>
        <v>0</v>
      </c>
      <c r="W373" s="4">
        <f t="shared" si="173"/>
        <v>0.2475076069740087</v>
      </c>
      <c r="Y373" s="11"/>
      <c r="Z373" s="2" t="s">
        <v>14</v>
      </c>
      <c r="AA373" s="3">
        <v>0</v>
      </c>
      <c r="AB373" s="4">
        <v>2.2326303774969094E-3</v>
      </c>
      <c r="AC373" s="4">
        <v>0</v>
      </c>
      <c r="AD373" s="4">
        <v>6.2178788972308802E-2</v>
      </c>
      <c r="AE373" s="4">
        <v>0</v>
      </c>
      <c r="AF373" s="4">
        <v>0</v>
      </c>
      <c r="AG373" s="4">
        <v>0</v>
      </c>
      <c r="AH373" s="4">
        <v>0</v>
      </c>
      <c r="AI373" s="4">
        <v>6.441141934980571E-2</v>
      </c>
      <c r="AK373" s="11"/>
      <c r="AL373" s="2" t="s">
        <v>14</v>
      </c>
      <c r="AM373" s="3">
        <v>0</v>
      </c>
      <c r="AN373" s="4">
        <v>1.0046836698736092E-3</v>
      </c>
      <c r="AO373" s="4">
        <v>0</v>
      </c>
      <c r="AP373" s="4">
        <v>1.9897212471138816E-2</v>
      </c>
      <c r="AQ373" s="4">
        <v>0</v>
      </c>
      <c r="AR373" s="4">
        <v>0</v>
      </c>
      <c r="AS373" s="4">
        <v>0</v>
      </c>
      <c r="AT373" s="4">
        <v>0</v>
      </c>
      <c r="AU373" s="4">
        <v>2.0901896141012427E-2</v>
      </c>
      <c r="AW373" s="11"/>
      <c r="AX373" s="2" t="s">
        <v>14</v>
      </c>
      <c r="AY373" s="3">
        <v>1.6334892212236845E-3</v>
      </c>
      <c r="AZ373" s="4">
        <v>0.10837923090322771</v>
      </c>
      <c r="BA373" s="4">
        <v>0</v>
      </c>
      <c r="BB373" s="4">
        <v>0.55205920214769599</v>
      </c>
      <c r="BC373" s="4">
        <v>0</v>
      </c>
      <c r="BD373" s="4">
        <v>0</v>
      </c>
      <c r="BE373" s="4">
        <v>0</v>
      </c>
      <c r="BF373" s="4">
        <v>0</v>
      </c>
      <c r="BG373" s="4">
        <v>0.6620719222721474</v>
      </c>
      <c r="BI373" s="11"/>
      <c r="BJ373" s="2" t="s">
        <v>14</v>
      </c>
      <c r="BK373" s="3">
        <v>1.1761122392810529E-3</v>
      </c>
      <c r="BL373" s="4">
        <v>4.8770653906452473E-2</v>
      </c>
      <c r="BM373" s="4">
        <v>0</v>
      </c>
      <c r="BN373" s="4">
        <v>0.17665894468726273</v>
      </c>
      <c r="BO373" s="4">
        <v>0</v>
      </c>
      <c r="BP373" s="4">
        <v>0</v>
      </c>
      <c r="BQ373" s="4">
        <v>0</v>
      </c>
      <c r="BR373" s="4">
        <v>0</v>
      </c>
      <c r="BS373" s="4">
        <v>0.22660571083299624</v>
      </c>
      <c r="BU373" s="11"/>
      <c r="BV373" s="2" t="s">
        <v>14</v>
      </c>
      <c r="BW373" s="3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G373" s="11"/>
      <c r="CH373" s="2" t="s">
        <v>14</v>
      </c>
      <c r="CI373" s="3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</row>
    <row r="374" spans="1:95" ht="18" x14ac:dyDescent="0.25">
      <c r="A374" s="11"/>
      <c r="B374" s="5" t="s">
        <v>15</v>
      </c>
      <c r="C374" s="6">
        <f t="shared" si="170"/>
        <v>1.4212339365099224E-2</v>
      </c>
      <c r="D374" s="6">
        <f t="shared" si="168"/>
        <v>0</v>
      </c>
      <c r="E374" s="6">
        <f t="shared" si="168"/>
        <v>0</v>
      </c>
      <c r="F374" s="6">
        <f t="shared" si="168"/>
        <v>0</v>
      </c>
      <c r="G374" s="6">
        <f t="shared" si="168"/>
        <v>0</v>
      </c>
      <c r="H374" s="6">
        <f t="shared" si="168"/>
        <v>0</v>
      </c>
      <c r="I374" s="6">
        <f t="shared" si="168"/>
        <v>0</v>
      </c>
      <c r="J374" s="6">
        <f t="shared" si="168"/>
        <v>0</v>
      </c>
      <c r="K374" s="6">
        <f t="shared" si="171"/>
        <v>1.4212339365099224E-2</v>
      </c>
      <c r="M374" s="11"/>
      <c r="N374" s="5" t="s">
        <v>15</v>
      </c>
      <c r="O374" s="6">
        <f t="shared" si="172"/>
        <v>9.2380205873144952E-3</v>
      </c>
      <c r="P374" s="6">
        <f t="shared" si="169"/>
        <v>0</v>
      </c>
      <c r="Q374" s="6">
        <f t="shared" si="169"/>
        <v>0</v>
      </c>
      <c r="R374" s="6">
        <f t="shared" si="169"/>
        <v>0</v>
      </c>
      <c r="S374" s="6">
        <f t="shared" si="169"/>
        <v>0</v>
      </c>
      <c r="T374" s="6">
        <f t="shared" si="169"/>
        <v>0</v>
      </c>
      <c r="U374" s="6">
        <f t="shared" si="169"/>
        <v>0</v>
      </c>
      <c r="V374" s="6">
        <f t="shared" si="169"/>
        <v>0</v>
      </c>
      <c r="W374" s="6">
        <f t="shared" si="173"/>
        <v>9.2380205873144952E-3</v>
      </c>
      <c r="Y374" s="11"/>
      <c r="Z374" s="5" t="s">
        <v>15</v>
      </c>
      <c r="AA374" s="6">
        <v>3.0353042038736732E-4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3.0353042038736732E-4</v>
      </c>
      <c r="AK374" s="11"/>
      <c r="AL374" s="5" t="s">
        <v>15</v>
      </c>
      <c r="AM374" s="6">
        <v>1.9729477325178876E-4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1.9729477325178876E-4</v>
      </c>
      <c r="AW374" s="11"/>
      <c r="AX374" s="5" t="s">
        <v>15</v>
      </c>
      <c r="AY374" s="6">
        <v>1.3908808944711857E-2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6">
        <v>0</v>
      </c>
      <c r="BF374" s="6">
        <v>0</v>
      </c>
      <c r="BG374" s="6">
        <v>1.3908808944711857E-2</v>
      </c>
      <c r="BI374" s="11"/>
      <c r="BJ374" s="5" t="s">
        <v>15</v>
      </c>
      <c r="BK374" s="6">
        <v>9.0407258140627073E-3</v>
      </c>
      <c r="BL374" s="6">
        <v>0</v>
      </c>
      <c r="BM374" s="6">
        <v>0</v>
      </c>
      <c r="BN374" s="6">
        <v>0</v>
      </c>
      <c r="BO374" s="6">
        <v>0</v>
      </c>
      <c r="BP374" s="6">
        <v>0</v>
      </c>
      <c r="BQ374" s="6">
        <v>0</v>
      </c>
      <c r="BR374" s="6">
        <v>0</v>
      </c>
      <c r="BS374" s="6">
        <v>9.0407258140627073E-3</v>
      </c>
      <c r="BU374" s="11"/>
      <c r="BV374" s="5" t="s">
        <v>15</v>
      </c>
      <c r="BW374" s="6">
        <v>0</v>
      </c>
      <c r="BX374" s="6">
        <v>0</v>
      </c>
      <c r="BY374" s="6">
        <v>0</v>
      </c>
      <c r="BZ374" s="6">
        <v>0</v>
      </c>
      <c r="CA374" s="6">
        <v>0</v>
      </c>
      <c r="CB374" s="6">
        <v>0</v>
      </c>
      <c r="CC374" s="6">
        <v>0</v>
      </c>
      <c r="CD374" s="6">
        <v>0</v>
      </c>
      <c r="CE374" s="6">
        <v>0</v>
      </c>
      <c r="CG374" s="11"/>
      <c r="CH374" s="5" t="s">
        <v>15</v>
      </c>
      <c r="CI374" s="6">
        <v>0</v>
      </c>
      <c r="CJ374" s="6">
        <v>0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</row>
    <row r="375" spans="1:95" ht="18" x14ac:dyDescent="0.25">
      <c r="A375" s="11"/>
      <c r="B375" s="2" t="s">
        <v>16</v>
      </c>
      <c r="C375" s="3">
        <f t="shared" si="170"/>
        <v>0</v>
      </c>
      <c r="D375" s="4">
        <f t="shared" si="168"/>
        <v>0</v>
      </c>
      <c r="E375" s="4">
        <f t="shared" si="168"/>
        <v>0</v>
      </c>
      <c r="F375" s="4">
        <f t="shared" si="168"/>
        <v>0</v>
      </c>
      <c r="G375" s="4">
        <f t="shared" si="168"/>
        <v>0</v>
      </c>
      <c r="H375" s="4">
        <f t="shared" si="168"/>
        <v>0</v>
      </c>
      <c r="I375" s="4">
        <f t="shared" si="168"/>
        <v>0</v>
      </c>
      <c r="J375" s="4">
        <f t="shared" si="168"/>
        <v>0</v>
      </c>
      <c r="K375" s="4">
        <f t="shared" si="171"/>
        <v>0</v>
      </c>
      <c r="M375" s="11"/>
      <c r="N375" s="2" t="s">
        <v>16</v>
      </c>
      <c r="O375" s="3">
        <f t="shared" si="172"/>
        <v>0</v>
      </c>
      <c r="P375" s="4">
        <f t="shared" si="169"/>
        <v>0</v>
      </c>
      <c r="Q375" s="4">
        <f t="shared" si="169"/>
        <v>0</v>
      </c>
      <c r="R375" s="4">
        <f t="shared" si="169"/>
        <v>0</v>
      </c>
      <c r="S375" s="4">
        <f t="shared" si="169"/>
        <v>0</v>
      </c>
      <c r="T375" s="4">
        <f t="shared" si="169"/>
        <v>0</v>
      </c>
      <c r="U375" s="4">
        <f t="shared" si="169"/>
        <v>0</v>
      </c>
      <c r="V375" s="4">
        <f t="shared" si="169"/>
        <v>0</v>
      </c>
      <c r="W375" s="4">
        <f t="shared" si="173"/>
        <v>0</v>
      </c>
      <c r="Y375" s="11"/>
      <c r="Z375" s="2" t="s">
        <v>16</v>
      </c>
      <c r="AA375" s="3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K375" s="11"/>
      <c r="AL375" s="2" t="s">
        <v>16</v>
      </c>
      <c r="AM375" s="3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W375" s="11"/>
      <c r="AX375" s="2" t="s">
        <v>16</v>
      </c>
      <c r="AY375" s="3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I375" s="11"/>
      <c r="BJ375" s="2" t="s">
        <v>16</v>
      </c>
      <c r="BK375" s="3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U375" s="11"/>
      <c r="BV375" s="2" t="s">
        <v>16</v>
      </c>
      <c r="BW375" s="3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G375" s="11"/>
      <c r="CH375" s="2" t="s">
        <v>16</v>
      </c>
      <c r="CI375" s="3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0</v>
      </c>
    </row>
    <row r="376" spans="1:95" ht="18" x14ac:dyDescent="0.25">
      <c r="A376" s="11"/>
      <c r="B376" s="5" t="s">
        <v>17</v>
      </c>
      <c r="C376" s="6">
        <f t="shared" si="170"/>
        <v>0</v>
      </c>
      <c r="D376" s="6">
        <f t="shared" si="168"/>
        <v>0</v>
      </c>
      <c r="E376" s="6">
        <f t="shared" si="168"/>
        <v>0</v>
      </c>
      <c r="F376" s="6">
        <f t="shared" si="168"/>
        <v>0</v>
      </c>
      <c r="G376" s="6">
        <f t="shared" si="168"/>
        <v>0</v>
      </c>
      <c r="H376" s="6">
        <f t="shared" si="168"/>
        <v>0</v>
      </c>
      <c r="I376" s="6">
        <f t="shared" si="168"/>
        <v>0</v>
      </c>
      <c r="J376" s="6">
        <f t="shared" si="168"/>
        <v>0</v>
      </c>
      <c r="K376" s="6">
        <f t="shared" si="171"/>
        <v>0</v>
      </c>
      <c r="M376" s="11"/>
      <c r="N376" s="5" t="s">
        <v>17</v>
      </c>
      <c r="O376" s="6">
        <f t="shared" si="172"/>
        <v>0</v>
      </c>
      <c r="P376" s="6">
        <f t="shared" si="169"/>
        <v>0</v>
      </c>
      <c r="Q376" s="6">
        <f t="shared" si="169"/>
        <v>0</v>
      </c>
      <c r="R376" s="6">
        <f t="shared" si="169"/>
        <v>0</v>
      </c>
      <c r="S376" s="6">
        <f t="shared" si="169"/>
        <v>0</v>
      </c>
      <c r="T376" s="6">
        <f t="shared" si="169"/>
        <v>0</v>
      </c>
      <c r="U376" s="6">
        <f t="shared" si="169"/>
        <v>0</v>
      </c>
      <c r="V376" s="6">
        <f t="shared" si="169"/>
        <v>0</v>
      </c>
      <c r="W376" s="6">
        <f t="shared" si="173"/>
        <v>0</v>
      </c>
      <c r="Y376" s="11"/>
      <c r="Z376" s="5" t="s">
        <v>17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K376" s="11"/>
      <c r="AL376" s="5" t="s">
        <v>17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W376" s="11"/>
      <c r="AX376" s="5" t="s">
        <v>17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I376" s="11"/>
      <c r="BJ376" s="5" t="s">
        <v>17</v>
      </c>
      <c r="BK376" s="6">
        <v>0</v>
      </c>
      <c r="BL376" s="6">
        <v>0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0</v>
      </c>
      <c r="BU376" s="11"/>
      <c r="BV376" s="5" t="s">
        <v>17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0</v>
      </c>
      <c r="CE376" s="6">
        <v>0</v>
      </c>
      <c r="CG376" s="11"/>
      <c r="CH376" s="5" t="s">
        <v>17</v>
      </c>
      <c r="CI376" s="6">
        <v>0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</row>
    <row r="377" spans="1:95" ht="18" x14ac:dyDescent="0.25">
      <c r="A377" s="11"/>
      <c r="B377" s="2" t="s">
        <v>18</v>
      </c>
      <c r="C377" s="3">
        <f t="shared" si="170"/>
        <v>1.7485603120302614E-2</v>
      </c>
      <c r="D377" s="4">
        <f t="shared" si="168"/>
        <v>0</v>
      </c>
      <c r="E377" s="4">
        <f t="shared" si="168"/>
        <v>0</v>
      </c>
      <c r="F377" s="4">
        <f t="shared" si="168"/>
        <v>0</v>
      </c>
      <c r="G377" s="4">
        <f t="shared" si="168"/>
        <v>0</v>
      </c>
      <c r="H377" s="4">
        <f t="shared" si="168"/>
        <v>0</v>
      </c>
      <c r="I377" s="3">
        <f t="shared" si="168"/>
        <v>0</v>
      </c>
      <c r="J377" s="3">
        <f t="shared" si="168"/>
        <v>0</v>
      </c>
      <c r="K377" s="3">
        <f t="shared" si="171"/>
        <v>1.7485603120302614E-2</v>
      </c>
      <c r="M377" s="11"/>
      <c r="N377" s="2" t="s">
        <v>18</v>
      </c>
      <c r="O377" s="3">
        <f t="shared" si="172"/>
        <v>1.311420234022696E-2</v>
      </c>
      <c r="P377" s="4">
        <f t="shared" si="169"/>
        <v>0</v>
      </c>
      <c r="Q377" s="4">
        <f t="shared" si="169"/>
        <v>0</v>
      </c>
      <c r="R377" s="4">
        <f t="shared" si="169"/>
        <v>0</v>
      </c>
      <c r="S377" s="4">
        <f t="shared" si="169"/>
        <v>0</v>
      </c>
      <c r="T377" s="4">
        <f t="shared" si="169"/>
        <v>0</v>
      </c>
      <c r="U377" s="3">
        <f t="shared" si="169"/>
        <v>0</v>
      </c>
      <c r="V377" s="3">
        <f t="shared" si="169"/>
        <v>0</v>
      </c>
      <c r="W377" s="3">
        <f t="shared" si="173"/>
        <v>1.311420234022696E-2</v>
      </c>
      <c r="Y377" s="11"/>
      <c r="Z377" s="2" t="s">
        <v>18</v>
      </c>
      <c r="AA377" s="3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3">
        <v>0</v>
      </c>
      <c r="AH377" s="3">
        <v>0</v>
      </c>
      <c r="AI377" s="3">
        <v>0</v>
      </c>
      <c r="AK377" s="11"/>
      <c r="AL377" s="2" t="s">
        <v>18</v>
      </c>
      <c r="AM377" s="3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3">
        <v>0</v>
      </c>
      <c r="AT377" s="3">
        <v>0</v>
      </c>
      <c r="AU377" s="3">
        <v>0</v>
      </c>
      <c r="AW377" s="11"/>
      <c r="AX377" s="2" t="s">
        <v>18</v>
      </c>
      <c r="AY377" s="3">
        <v>1.7485603120302614E-2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3">
        <v>0</v>
      </c>
      <c r="BF377" s="3">
        <v>0</v>
      </c>
      <c r="BG377" s="3">
        <v>1.7485603120302614E-2</v>
      </c>
      <c r="BI377" s="11"/>
      <c r="BJ377" s="2" t="s">
        <v>18</v>
      </c>
      <c r="BK377" s="3">
        <v>1.311420234022696E-2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3">
        <v>0</v>
      </c>
      <c r="BR377" s="3">
        <v>0</v>
      </c>
      <c r="BS377" s="3">
        <v>1.311420234022696E-2</v>
      </c>
      <c r="BU377" s="11"/>
      <c r="BV377" s="2" t="s">
        <v>18</v>
      </c>
      <c r="BW377" s="3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3">
        <v>0</v>
      </c>
      <c r="CD377" s="3">
        <v>0</v>
      </c>
      <c r="CE377" s="3">
        <v>0</v>
      </c>
      <c r="CG377" s="11"/>
      <c r="CH377" s="2" t="s">
        <v>18</v>
      </c>
      <c r="CI377" s="3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3">
        <v>0</v>
      </c>
      <c r="CP377" s="3">
        <v>0</v>
      </c>
      <c r="CQ377" s="3">
        <v>0</v>
      </c>
    </row>
    <row r="378" spans="1:95" ht="18" x14ac:dyDescent="0.25">
      <c r="A378" s="11"/>
      <c r="B378" s="5" t="s">
        <v>19</v>
      </c>
      <c r="C378" s="6">
        <f t="shared" si="170"/>
        <v>1.9612442884467066E-3</v>
      </c>
      <c r="D378" s="6">
        <f t="shared" si="168"/>
        <v>0</v>
      </c>
      <c r="E378" s="6">
        <f t="shared" si="168"/>
        <v>0</v>
      </c>
      <c r="F378" s="6">
        <f t="shared" si="168"/>
        <v>0</v>
      </c>
      <c r="G378" s="6">
        <f t="shared" si="168"/>
        <v>0</v>
      </c>
      <c r="H378" s="6">
        <f t="shared" si="168"/>
        <v>0</v>
      </c>
      <c r="I378" s="6">
        <f t="shared" si="168"/>
        <v>0</v>
      </c>
      <c r="J378" s="6">
        <f t="shared" si="168"/>
        <v>0</v>
      </c>
      <c r="K378" s="6">
        <f t="shared" si="171"/>
        <v>1.9612442884467066E-3</v>
      </c>
      <c r="M378" s="11"/>
      <c r="N378" s="5" t="s">
        <v>19</v>
      </c>
      <c r="O378" s="6">
        <f t="shared" si="172"/>
        <v>1.4120958876816289E-3</v>
      </c>
      <c r="P378" s="6">
        <f t="shared" si="169"/>
        <v>0</v>
      </c>
      <c r="Q378" s="6">
        <f t="shared" si="169"/>
        <v>0</v>
      </c>
      <c r="R378" s="6">
        <f t="shared" si="169"/>
        <v>0</v>
      </c>
      <c r="S378" s="6">
        <f t="shared" si="169"/>
        <v>0</v>
      </c>
      <c r="T378" s="6">
        <f t="shared" si="169"/>
        <v>0</v>
      </c>
      <c r="U378" s="6">
        <f t="shared" si="169"/>
        <v>0</v>
      </c>
      <c r="V378" s="6">
        <f t="shared" si="169"/>
        <v>0</v>
      </c>
      <c r="W378" s="6">
        <f t="shared" si="173"/>
        <v>1.4120958876816289E-3</v>
      </c>
      <c r="Y378" s="11"/>
      <c r="Z378" s="5" t="s">
        <v>19</v>
      </c>
      <c r="AA378" s="6">
        <v>3.0977520928449531E-4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3.0977520928449531E-4</v>
      </c>
      <c r="AK378" s="11"/>
      <c r="AL378" s="5" t="s">
        <v>19</v>
      </c>
      <c r="AM378" s="6">
        <v>2.2303815068483663E-4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2.2303815068483663E-4</v>
      </c>
      <c r="AW378" s="11"/>
      <c r="AX378" s="5" t="s">
        <v>19</v>
      </c>
      <c r="AY378" s="6">
        <v>1.6514690791622115E-3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1.6514690791622115E-3</v>
      </c>
      <c r="BI378" s="11"/>
      <c r="BJ378" s="5" t="s">
        <v>19</v>
      </c>
      <c r="BK378" s="6">
        <v>1.1890577369967922E-3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1.1890577369967922E-3</v>
      </c>
      <c r="BU378" s="11"/>
      <c r="BV378" s="5" t="s">
        <v>19</v>
      </c>
      <c r="BW378" s="6">
        <v>0</v>
      </c>
      <c r="BX378" s="6">
        <v>0</v>
      </c>
      <c r="BY378" s="6">
        <v>0</v>
      </c>
      <c r="BZ378" s="6">
        <v>0</v>
      </c>
      <c r="CA378" s="6">
        <v>0</v>
      </c>
      <c r="CB378" s="6">
        <v>0</v>
      </c>
      <c r="CC378" s="6">
        <v>0</v>
      </c>
      <c r="CD378" s="6">
        <v>0</v>
      </c>
      <c r="CE378" s="6">
        <v>0</v>
      </c>
      <c r="CG378" s="11"/>
      <c r="CH378" s="5" t="s">
        <v>19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</row>
    <row r="379" spans="1:95" ht="18" x14ac:dyDescent="0.25">
      <c r="A379" s="11"/>
      <c r="B379" s="2" t="s">
        <v>20</v>
      </c>
      <c r="C379" s="3">
        <f t="shared" si="170"/>
        <v>0.19212781111837407</v>
      </c>
      <c r="D379" s="4">
        <f t="shared" si="168"/>
        <v>0</v>
      </c>
      <c r="E379" s="4">
        <f t="shared" si="168"/>
        <v>0</v>
      </c>
      <c r="F379" s="4">
        <f t="shared" si="168"/>
        <v>0</v>
      </c>
      <c r="G379" s="4">
        <f t="shared" si="168"/>
        <v>0</v>
      </c>
      <c r="H379" s="4">
        <f t="shared" si="168"/>
        <v>0</v>
      </c>
      <c r="I379" s="4">
        <f t="shared" si="168"/>
        <v>9.9210709178151127E-3</v>
      </c>
      <c r="J379" s="4">
        <f t="shared" si="168"/>
        <v>2.2180399397413255E-2</v>
      </c>
      <c r="K379" s="4">
        <f t="shared" si="171"/>
        <v>0.22422928143360243</v>
      </c>
      <c r="M379" s="11"/>
      <c r="N379" s="2" t="s">
        <v>20</v>
      </c>
      <c r="O379" s="3">
        <f t="shared" si="172"/>
        <v>0.13448946778286186</v>
      </c>
      <c r="P379" s="4">
        <f t="shared" si="169"/>
        <v>0</v>
      </c>
      <c r="Q379" s="4">
        <f t="shared" si="169"/>
        <v>0</v>
      </c>
      <c r="R379" s="4">
        <f t="shared" si="169"/>
        <v>0</v>
      </c>
      <c r="S379" s="4">
        <f t="shared" si="169"/>
        <v>0</v>
      </c>
      <c r="T379" s="4">
        <f t="shared" si="169"/>
        <v>0</v>
      </c>
      <c r="U379" s="4">
        <f t="shared" si="169"/>
        <v>2.7778998569882316E-3</v>
      </c>
      <c r="V379" s="4">
        <f t="shared" si="169"/>
        <v>9.5375717408876983E-3</v>
      </c>
      <c r="W379" s="4">
        <f t="shared" si="173"/>
        <v>0.1468049393807378</v>
      </c>
      <c r="Y379" s="11"/>
      <c r="Z379" s="2" t="s">
        <v>20</v>
      </c>
      <c r="AA379" s="3">
        <v>5.378041827855822E-6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4.0066647496553407E-4</v>
      </c>
      <c r="AH379" s="4">
        <v>7.4533055121310632E-5</v>
      </c>
      <c r="AI379" s="4">
        <v>4.8057757191470048E-4</v>
      </c>
      <c r="AK379" s="11"/>
      <c r="AL379" s="2" t="s">
        <v>20</v>
      </c>
      <c r="AM379" s="3">
        <v>3.7646292794990751E-6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1.1218661299034955E-4</v>
      </c>
      <c r="AT379" s="4">
        <v>3.2049213702163574E-5</v>
      </c>
      <c r="AU379" s="4">
        <v>1.480004559720122E-4</v>
      </c>
      <c r="AW379" s="11"/>
      <c r="AX379" s="2" t="s">
        <v>20</v>
      </c>
      <c r="AY379" s="3">
        <v>0.19212243307654622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9.5204044428495779E-3</v>
      </c>
      <c r="BF379" s="4">
        <v>2.2105866342291943E-2</v>
      </c>
      <c r="BG379" s="4">
        <v>0.22374870386168774</v>
      </c>
      <c r="BI379" s="11"/>
      <c r="BJ379" s="2" t="s">
        <v>20</v>
      </c>
      <c r="BK379" s="3">
        <v>0.13448570315358235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2.6657132439978819E-3</v>
      </c>
      <c r="BR379" s="4">
        <v>9.5055225271855354E-3</v>
      </c>
      <c r="BS379" s="4">
        <v>0.14665693892476578</v>
      </c>
      <c r="BU379" s="11"/>
      <c r="BV379" s="2" t="s">
        <v>20</v>
      </c>
      <c r="BW379" s="3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G379" s="11"/>
      <c r="CH379" s="2" t="s">
        <v>20</v>
      </c>
      <c r="CI379" s="3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</row>
    <row r="380" spans="1:95" ht="18" x14ac:dyDescent="0.25">
      <c r="A380" s="11"/>
      <c r="B380" s="5" t="s">
        <v>21</v>
      </c>
      <c r="C380" s="6">
        <f t="shared" si="170"/>
        <v>5.0138093026012846E-2</v>
      </c>
      <c r="D380" s="6">
        <f t="shared" si="168"/>
        <v>0</v>
      </c>
      <c r="E380" s="6">
        <f t="shared" si="168"/>
        <v>0</v>
      </c>
      <c r="F380" s="6">
        <f t="shared" si="168"/>
        <v>0</v>
      </c>
      <c r="G380" s="6">
        <f t="shared" si="168"/>
        <v>0</v>
      </c>
      <c r="H380" s="6">
        <f t="shared" si="168"/>
        <v>0</v>
      </c>
      <c r="I380" s="6">
        <f t="shared" si="168"/>
        <v>0</v>
      </c>
      <c r="J380" s="6">
        <f t="shared" si="168"/>
        <v>0</v>
      </c>
      <c r="K380" s="6">
        <f t="shared" si="171"/>
        <v>5.0138093026012846E-2</v>
      </c>
      <c r="M380" s="11"/>
      <c r="N380" s="5" t="s">
        <v>21</v>
      </c>
      <c r="O380" s="6">
        <f t="shared" si="172"/>
        <v>3.760356976950964E-2</v>
      </c>
      <c r="P380" s="6">
        <f t="shared" si="169"/>
        <v>0</v>
      </c>
      <c r="Q380" s="6">
        <f t="shared" si="169"/>
        <v>0</v>
      </c>
      <c r="R380" s="6">
        <f t="shared" si="169"/>
        <v>0</v>
      </c>
      <c r="S380" s="6">
        <f t="shared" si="169"/>
        <v>0</v>
      </c>
      <c r="T380" s="6">
        <f t="shared" si="169"/>
        <v>0</v>
      </c>
      <c r="U380" s="6">
        <f t="shared" si="169"/>
        <v>0</v>
      </c>
      <c r="V380" s="6">
        <f t="shared" si="169"/>
        <v>0</v>
      </c>
      <c r="W380" s="6">
        <f t="shared" si="173"/>
        <v>3.760356976950964E-2</v>
      </c>
      <c r="Y380" s="11"/>
      <c r="Z380" s="5" t="s">
        <v>21</v>
      </c>
      <c r="AA380" s="6">
        <v>5.9504406848586051E-4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5.9504406848586051E-4</v>
      </c>
      <c r="AK380" s="11"/>
      <c r="AL380" s="5" t="s">
        <v>21</v>
      </c>
      <c r="AM380" s="6">
        <v>4.4628305136439539E-4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4.4628305136439539E-4</v>
      </c>
      <c r="AW380" s="11"/>
      <c r="AX380" s="5" t="s">
        <v>21</v>
      </c>
      <c r="AY380" s="6">
        <v>4.9543048957526988E-2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  <c r="BG380" s="6">
        <v>4.9543048957526988E-2</v>
      </c>
      <c r="BI380" s="11"/>
      <c r="BJ380" s="5" t="s">
        <v>21</v>
      </c>
      <c r="BK380" s="6">
        <v>3.7157286718145242E-2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3.7157286718145242E-2</v>
      </c>
      <c r="BU380" s="11"/>
      <c r="BV380" s="5" t="s">
        <v>21</v>
      </c>
      <c r="BW380" s="6">
        <v>0</v>
      </c>
      <c r="BX380" s="6">
        <v>0</v>
      </c>
      <c r="BY380" s="6">
        <v>0</v>
      </c>
      <c r="BZ380" s="6">
        <v>0</v>
      </c>
      <c r="CA380" s="6">
        <v>0</v>
      </c>
      <c r="CB380" s="6">
        <v>0</v>
      </c>
      <c r="CC380" s="6">
        <v>0</v>
      </c>
      <c r="CD380" s="6">
        <v>0</v>
      </c>
      <c r="CE380" s="6">
        <v>0</v>
      </c>
      <c r="CG380" s="11"/>
      <c r="CH380" s="5" t="s">
        <v>21</v>
      </c>
      <c r="CI380" s="6">
        <v>0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</row>
    <row r="381" spans="1:95" ht="15.75" thickBot="1" x14ac:dyDescent="0.3">
      <c r="A381" s="12"/>
      <c r="B381" s="7" t="s">
        <v>10</v>
      </c>
      <c r="C381" s="8">
        <f t="shared" ref="C381:J381" si="174">SUM(C371:C380)</f>
        <v>0.33809017766948296</v>
      </c>
      <c r="D381" s="8">
        <f t="shared" si="174"/>
        <v>0.11061186128072462</v>
      </c>
      <c r="E381" s="8">
        <f t="shared" si="174"/>
        <v>0</v>
      </c>
      <c r="F381" s="8">
        <f t="shared" si="174"/>
        <v>0.61423799112000477</v>
      </c>
      <c r="G381" s="8">
        <f t="shared" si="174"/>
        <v>0</v>
      </c>
      <c r="H381" s="8">
        <f t="shared" si="174"/>
        <v>0</v>
      </c>
      <c r="I381" s="8">
        <f t="shared" si="174"/>
        <v>2.4534740670162836</v>
      </c>
      <c r="J381" s="8">
        <f t="shared" si="174"/>
        <v>0.52218247897030956</v>
      </c>
      <c r="K381" s="8">
        <f>SUM(K371:K380)</f>
        <v>4.0385965760568059</v>
      </c>
      <c r="M381" s="12"/>
      <c r="N381" s="7" t="s">
        <v>10</v>
      </c>
      <c r="O381" s="8">
        <f t="shared" ref="O381:V381" si="175">SUM(O371:O380)</f>
        <v>0.23404548580334367</v>
      </c>
      <c r="P381" s="8">
        <f t="shared" si="175"/>
        <v>4.977533757632608E-2</v>
      </c>
      <c r="Q381" s="8">
        <f t="shared" si="175"/>
        <v>0</v>
      </c>
      <c r="R381" s="8">
        <f t="shared" si="175"/>
        <v>0.19655615715840155</v>
      </c>
      <c r="S381" s="8">
        <f t="shared" si="175"/>
        <v>0</v>
      </c>
      <c r="T381" s="8">
        <f t="shared" si="175"/>
        <v>0</v>
      </c>
      <c r="U381" s="8">
        <f t="shared" si="175"/>
        <v>0.73584379868652872</v>
      </c>
      <c r="V381" s="8">
        <f t="shared" si="175"/>
        <v>0.23953852834442005</v>
      </c>
      <c r="W381" s="8">
        <f>SUM(W371:W380)</f>
        <v>1.4557593075690198</v>
      </c>
      <c r="Y381" s="12"/>
      <c r="Z381" s="7" t="s">
        <v>10</v>
      </c>
      <c r="AA381" s="8">
        <v>2.4596214641116601E-3</v>
      </c>
      <c r="AB381" s="8">
        <v>2.2326303774969094E-3</v>
      </c>
      <c r="AC381" s="8">
        <v>0</v>
      </c>
      <c r="AD381" s="8">
        <v>6.2178788972308802E-2</v>
      </c>
      <c r="AE381" s="8">
        <v>0</v>
      </c>
      <c r="AF381" s="8">
        <v>0</v>
      </c>
      <c r="AG381" s="8">
        <v>8.617550416171442E-2</v>
      </c>
      <c r="AH381" s="8">
        <v>6.5536711792644781E-2</v>
      </c>
      <c r="AI381" s="8">
        <v>0.21858325676827653</v>
      </c>
      <c r="AK381" s="12"/>
      <c r="AL381" s="7" t="s">
        <v>10</v>
      </c>
      <c r="AM381" s="8">
        <v>1.6096037073718272E-3</v>
      </c>
      <c r="AN381" s="8">
        <v>1.0046836698736092E-3</v>
      </c>
      <c r="AO381" s="8">
        <v>0</v>
      </c>
      <c r="AP381" s="8">
        <v>1.9897212471138816E-2</v>
      </c>
      <c r="AQ381" s="8">
        <v>0</v>
      </c>
      <c r="AR381" s="8">
        <v>0</v>
      </c>
      <c r="AS381" s="8">
        <v>2.5844637919015014E-2</v>
      </c>
      <c r="AT381" s="8">
        <v>3.0144651432962959E-2</v>
      </c>
      <c r="AU381" s="8">
        <v>7.8500789200362214E-2</v>
      </c>
      <c r="AW381" s="12"/>
      <c r="AX381" s="7" t="s">
        <v>10</v>
      </c>
      <c r="AY381" s="8">
        <v>0.3356305562053713</v>
      </c>
      <c r="AZ381" s="8">
        <v>0.10837923090322771</v>
      </c>
      <c r="BA381" s="8">
        <v>0</v>
      </c>
      <c r="BB381" s="8">
        <v>0.55205920214769599</v>
      </c>
      <c r="BC381" s="8">
        <v>0</v>
      </c>
      <c r="BD381" s="8">
        <v>0</v>
      </c>
      <c r="BE381" s="8">
        <v>2.3672985628545691</v>
      </c>
      <c r="BF381" s="8">
        <v>0.45664576717766486</v>
      </c>
      <c r="BG381" s="8">
        <v>3.8200133192885284</v>
      </c>
      <c r="BI381" s="12"/>
      <c r="BJ381" s="7" t="s">
        <v>10</v>
      </c>
      <c r="BK381" s="8">
        <v>0.2324358820959718</v>
      </c>
      <c r="BL381" s="8">
        <v>4.8770653906452473E-2</v>
      </c>
      <c r="BM381" s="8">
        <v>0</v>
      </c>
      <c r="BN381" s="8">
        <v>0.17665894468726273</v>
      </c>
      <c r="BO381" s="8">
        <v>0</v>
      </c>
      <c r="BP381" s="8">
        <v>0</v>
      </c>
      <c r="BQ381" s="8">
        <v>0.70999916076751368</v>
      </c>
      <c r="BR381" s="8">
        <v>0.20939387691145708</v>
      </c>
      <c r="BS381" s="8">
        <v>1.3772585183686581</v>
      </c>
      <c r="BU381" s="12"/>
      <c r="BV381" s="7" t="s">
        <v>10</v>
      </c>
      <c r="BW381" s="8">
        <v>0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G381" s="12"/>
      <c r="CH381" s="7" t="s">
        <v>10</v>
      </c>
      <c r="CI381" s="8">
        <v>0</v>
      </c>
      <c r="CJ381" s="8">
        <v>0</v>
      </c>
      <c r="CK381" s="8">
        <v>0</v>
      </c>
      <c r="CL381" s="8">
        <v>0</v>
      </c>
      <c r="CM381" s="8">
        <v>0</v>
      </c>
      <c r="CN381" s="8">
        <v>0</v>
      </c>
      <c r="CO381" s="8">
        <v>0</v>
      </c>
      <c r="CP381" s="8">
        <v>0</v>
      </c>
      <c r="CQ381" s="8">
        <v>0</v>
      </c>
    </row>
    <row r="387" spans="1:95" ht="15.75" thickBot="1" x14ac:dyDescent="0.3"/>
    <row r="388" spans="1:95" x14ac:dyDescent="0.25">
      <c r="A388" s="16" t="str">
        <f>+Y388</f>
        <v>DEPARTAMENTO DE TACNA</v>
      </c>
      <c r="B388" s="16"/>
      <c r="C388" s="15" t="s">
        <v>2</v>
      </c>
      <c r="D388" s="15"/>
      <c r="E388" s="15"/>
      <c r="F388" s="15"/>
      <c r="G388" s="15"/>
      <c r="H388" s="15"/>
      <c r="I388" s="15"/>
      <c r="J388" s="15"/>
      <c r="K388" s="15"/>
      <c r="M388" s="16" t="str">
        <f>+A388</f>
        <v>DEPARTAMENTO DE TACNA</v>
      </c>
      <c r="N388" s="16"/>
      <c r="O388" s="15" t="s">
        <v>2</v>
      </c>
      <c r="P388" s="15"/>
      <c r="Q388" s="15"/>
      <c r="R388" s="15"/>
      <c r="S388" s="15"/>
      <c r="T388" s="15"/>
      <c r="U388" s="15"/>
      <c r="V388" s="15"/>
      <c r="W388" s="15"/>
      <c r="Y388" s="16" t="s">
        <v>55</v>
      </c>
      <c r="Z388" s="16"/>
      <c r="AA388" s="15" t="s">
        <v>2</v>
      </c>
      <c r="AB388" s="15"/>
      <c r="AC388" s="15"/>
      <c r="AD388" s="15"/>
      <c r="AE388" s="15"/>
      <c r="AF388" s="15"/>
      <c r="AG388" s="15"/>
      <c r="AH388" s="15"/>
      <c r="AI388" s="15"/>
      <c r="AK388" s="16" t="s">
        <v>55</v>
      </c>
      <c r="AL388" s="16"/>
      <c r="AM388" s="15" t="s">
        <v>2</v>
      </c>
      <c r="AN388" s="15"/>
      <c r="AO388" s="15"/>
      <c r="AP388" s="15"/>
      <c r="AQ388" s="15"/>
      <c r="AR388" s="15"/>
      <c r="AS388" s="15"/>
      <c r="AT388" s="15"/>
      <c r="AU388" s="15"/>
      <c r="AW388" s="16" t="s">
        <v>55</v>
      </c>
      <c r="AX388" s="16"/>
      <c r="AY388" s="15" t="s">
        <v>2</v>
      </c>
      <c r="AZ388" s="15"/>
      <c r="BA388" s="15"/>
      <c r="BB388" s="15"/>
      <c r="BC388" s="15"/>
      <c r="BD388" s="15"/>
      <c r="BE388" s="15"/>
      <c r="BF388" s="15"/>
      <c r="BG388" s="15"/>
      <c r="BI388" s="16" t="s">
        <v>55</v>
      </c>
      <c r="BJ388" s="16"/>
      <c r="BK388" s="15" t="s">
        <v>2</v>
      </c>
      <c r="BL388" s="15"/>
      <c r="BM388" s="15"/>
      <c r="BN388" s="15"/>
      <c r="BO388" s="15"/>
      <c r="BP388" s="15"/>
      <c r="BQ388" s="15"/>
      <c r="BR388" s="15"/>
      <c r="BS388" s="15"/>
      <c r="BU388" s="16" t="s">
        <v>55</v>
      </c>
      <c r="BV388" s="16"/>
      <c r="BW388" s="15" t="s">
        <v>2</v>
      </c>
      <c r="BX388" s="15"/>
      <c r="BY388" s="15"/>
      <c r="BZ388" s="15"/>
      <c r="CA388" s="15"/>
      <c r="CB388" s="15"/>
      <c r="CC388" s="15"/>
      <c r="CD388" s="15"/>
      <c r="CE388" s="15"/>
      <c r="CG388" s="16" t="s">
        <v>55</v>
      </c>
      <c r="CH388" s="16"/>
      <c r="CI388" s="15" t="s">
        <v>2</v>
      </c>
      <c r="CJ388" s="15"/>
      <c r="CK388" s="15"/>
      <c r="CL388" s="15"/>
      <c r="CM388" s="15"/>
      <c r="CN388" s="15"/>
      <c r="CO388" s="15"/>
      <c r="CP388" s="15"/>
      <c r="CQ388" s="15"/>
    </row>
    <row r="389" spans="1:95" ht="15" customHeight="1" x14ac:dyDescent="0.25">
      <c r="A389" s="14" t="s">
        <v>0</v>
      </c>
      <c r="B389" s="14"/>
      <c r="C389" s="1" t="s">
        <v>64</v>
      </c>
      <c r="D389" s="1" t="s">
        <v>3</v>
      </c>
      <c r="E389" s="1" t="s">
        <v>4</v>
      </c>
      <c r="F389" s="1" t="s">
        <v>5</v>
      </c>
      <c r="G389" s="1" t="s">
        <v>6</v>
      </c>
      <c r="H389" s="1" t="s">
        <v>7</v>
      </c>
      <c r="I389" s="1" t="s">
        <v>8</v>
      </c>
      <c r="J389" s="1" t="s">
        <v>9</v>
      </c>
      <c r="K389" s="1" t="s">
        <v>10</v>
      </c>
      <c r="M389" s="14" t="s">
        <v>1</v>
      </c>
      <c r="N389" s="14"/>
      <c r="O389" s="1" t="s">
        <v>64</v>
      </c>
      <c r="P389" s="1" t="s">
        <v>3</v>
      </c>
      <c r="Q389" s="1" t="s">
        <v>4</v>
      </c>
      <c r="R389" s="1" t="s">
        <v>5</v>
      </c>
      <c r="S389" s="1" t="s">
        <v>6</v>
      </c>
      <c r="T389" s="1" t="s">
        <v>7</v>
      </c>
      <c r="U389" s="1" t="s">
        <v>8</v>
      </c>
      <c r="V389" s="1" t="s">
        <v>9</v>
      </c>
      <c r="W389" s="1" t="s">
        <v>10</v>
      </c>
      <c r="Y389" s="14" t="s">
        <v>0</v>
      </c>
      <c r="Z389" s="14"/>
      <c r="AA389" s="1" t="s">
        <v>64</v>
      </c>
      <c r="AB389" s="1" t="s">
        <v>3</v>
      </c>
      <c r="AC389" s="1" t="s">
        <v>4</v>
      </c>
      <c r="AD389" s="1" t="s">
        <v>5</v>
      </c>
      <c r="AE389" s="1" t="s">
        <v>6</v>
      </c>
      <c r="AF389" s="1" t="s">
        <v>7</v>
      </c>
      <c r="AG389" s="1" t="s">
        <v>8</v>
      </c>
      <c r="AH389" s="1" t="s">
        <v>9</v>
      </c>
      <c r="AI389" s="1" t="s">
        <v>10</v>
      </c>
      <c r="AK389" s="14" t="s">
        <v>1</v>
      </c>
      <c r="AL389" s="14"/>
      <c r="AM389" s="1" t="s">
        <v>64</v>
      </c>
      <c r="AN389" s="1" t="s">
        <v>3</v>
      </c>
      <c r="AO389" s="1" t="s">
        <v>4</v>
      </c>
      <c r="AP389" s="1" t="s">
        <v>5</v>
      </c>
      <c r="AQ389" s="1" t="s">
        <v>6</v>
      </c>
      <c r="AR389" s="1" t="s">
        <v>7</v>
      </c>
      <c r="AS389" s="1" t="s">
        <v>8</v>
      </c>
      <c r="AT389" s="1" t="s">
        <v>9</v>
      </c>
      <c r="AU389" s="1" t="s">
        <v>10</v>
      </c>
      <c r="AW389" s="14" t="s">
        <v>0</v>
      </c>
      <c r="AX389" s="14"/>
      <c r="AY389" s="1" t="s">
        <v>64</v>
      </c>
      <c r="AZ389" s="1" t="s">
        <v>3</v>
      </c>
      <c r="BA389" s="1" t="s">
        <v>4</v>
      </c>
      <c r="BB389" s="1" t="s">
        <v>5</v>
      </c>
      <c r="BC389" s="1" t="s">
        <v>6</v>
      </c>
      <c r="BD389" s="1" t="s">
        <v>7</v>
      </c>
      <c r="BE389" s="1" t="s">
        <v>8</v>
      </c>
      <c r="BF389" s="1" t="s">
        <v>9</v>
      </c>
      <c r="BG389" s="1" t="s">
        <v>10</v>
      </c>
      <c r="BI389" s="14" t="s">
        <v>1</v>
      </c>
      <c r="BJ389" s="14"/>
      <c r="BK389" s="1" t="s">
        <v>64</v>
      </c>
      <c r="BL389" s="1" t="s">
        <v>3</v>
      </c>
      <c r="BM389" s="1" t="s">
        <v>4</v>
      </c>
      <c r="BN389" s="1" t="s">
        <v>5</v>
      </c>
      <c r="BO389" s="1" t="s">
        <v>6</v>
      </c>
      <c r="BP389" s="1" t="s">
        <v>7</v>
      </c>
      <c r="BQ389" s="1" t="s">
        <v>8</v>
      </c>
      <c r="BR389" s="1" t="s">
        <v>9</v>
      </c>
      <c r="BS389" s="1" t="s">
        <v>10</v>
      </c>
      <c r="BU389" s="14" t="s">
        <v>0</v>
      </c>
      <c r="BV389" s="14"/>
      <c r="BW389" s="1" t="s">
        <v>64</v>
      </c>
      <c r="BX389" s="1" t="s">
        <v>3</v>
      </c>
      <c r="BY389" s="1" t="s">
        <v>4</v>
      </c>
      <c r="BZ389" s="1" t="s">
        <v>5</v>
      </c>
      <c r="CA389" s="1" t="s">
        <v>6</v>
      </c>
      <c r="CB389" s="1" t="s">
        <v>7</v>
      </c>
      <c r="CC389" s="1" t="s">
        <v>8</v>
      </c>
      <c r="CD389" s="1" t="s">
        <v>9</v>
      </c>
      <c r="CE389" s="1" t="s">
        <v>10</v>
      </c>
      <c r="CG389" s="14" t="s">
        <v>1</v>
      </c>
      <c r="CH389" s="14"/>
      <c r="CI389" s="1" t="s">
        <v>64</v>
      </c>
      <c r="CJ389" s="1" t="s">
        <v>3</v>
      </c>
      <c r="CK389" s="1" t="s">
        <v>4</v>
      </c>
      <c r="CL389" s="1" t="s">
        <v>5</v>
      </c>
      <c r="CM389" s="1" t="s">
        <v>6</v>
      </c>
      <c r="CN389" s="1" t="s">
        <v>7</v>
      </c>
      <c r="CO389" s="1" t="s">
        <v>8</v>
      </c>
      <c r="CP389" s="1" t="s">
        <v>9</v>
      </c>
      <c r="CQ389" s="1" t="s">
        <v>10</v>
      </c>
    </row>
    <row r="390" spans="1:95" ht="18" x14ac:dyDescent="0.25">
      <c r="A390" s="11" t="s">
        <v>11</v>
      </c>
      <c r="B390" s="2" t="s">
        <v>12</v>
      </c>
      <c r="C390" s="3">
        <f>+AA390+AY390+BW390</f>
        <v>1.3238203972843045E-3</v>
      </c>
      <c r="D390" s="4">
        <f t="shared" ref="D390:J399" si="176">+AB390+AZ390+BX390</f>
        <v>0</v>
      </c>
      <c r="E390" s="4">
        <f t="shared" si="176"/>
        <v>0</v>
      </c>
      <c r="F390" s="4">
        <f t="shared" si="176"/>
        <v>0</v>
      </c>
      <c r="G390" s="4">
        <f t="shared" si="176"/>
        <v>0</v>
      </c>
      <c r="H390" s="4">
        <f t="shared" si="176"/>
        <v>0</v>
      </c>
      <c r="I390" s="4">
        <f t="shared" si="176"/>
        <v>2.1824171571924613</v>
      </c>
      <c r="J390" s="4">
        <f t="shared" si="176"/>
        <v>57.251285241896326</v>
      </c>
      <c r="K390" s="4">
        <f>SUM(C390:J390)</f>
        <v>59.435026219486069</v>
      </c>
      <c r="M390" s="11" t="s">
        <v>11</v>
      </c>
      <c r="N390" s="2" t="s">
        <v>12</v>
      </c>
      <c r="O390" s="3">
        <f>+AM390+BK390+CI390</f>
        <v>8.1361289958048488E-4</v>
      </c>
      <c r="P390" s="4">
        <f t="shared" ref="P390:V399" si="177">+AN390+BL390+CJ390</f>
        <v>0</v>
      </c>
      <c r="Q390" s="4">
        <f t="shared" si="177"/>
        <v>0</v>
      </c>
      <c r="R390" s="4">
        <f t="shared" si="177"/>
        <v>0</v>
      </c>
      <c r="S390" s="4">
        <f t="shared" si="177"/>
        <v>0</v>
      </c>
      <c r="T390" s="4">
        <f t="shared" si="177"/>
        <v>0</v>
      </c>
      <c r="U390" s="4">
        <f t="shared" si="177"/>
        <v>0.65472514715773844</v>
      </c>
      <c r="V390" s="4">
        <f t="shared" si="177"/>
        <v>26.335591211272313</v>
      </c>
      <c r="W390" s="4">
        <f>SUM(O390:V390)</f>
        <v>26.991129971329631</v>
      </c>
      <c r="Y390" s="11" t="s">
        <v>11</v>
      </c>
      <c r="Z390" s="2" t="s">
        <v>12</v>
      </c>
      <c r="AA390" s="3">
        <v>1.6349622527621462E-5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1.1429388270442428E-3</v>
      </c>
      <c r="AH390" s="4">
        <v>8.7227522429441187E-4</v>
      </c>
      <c r="AI390" s="4">
        <v>2.0315636738662763E-3</v>
      </c>
      <c r="AK390" s="11" t="s">
        <v>11</v>
      </c>
      <c r="AL390" s="2" t="s">
        <v>12</v>
      </c>
      <c r="AM390" s="3">
        <v>9.8097735165728769E-6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3.4288164811327281E-4</v>
      </c>
      <c r="AT390" s="4">
        <v>4.0124660317542948E-4</v>
      </c>
      <c r="AU390" s="4">
        <v>7.5393802480527524E-4</v>
      </c>
      <c r="AW390" s="11" t="s">
        <v>11</v>
      </c>
      <c r="AX390" s="2" t="s">
        <v>12</v>
      </c>
      <c r="AY390" s="3">
        <v>1.3074707747566831E-3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5.2336918055754036E-2</v>
      </c>
      <c r="BF390" s="4">
        <v>9.6457247688207081E-3</v>
      </c>
      <c r="BG390" s="4">
        <v>6.3290113599331427E-2</v>
      </c>
      <c r="BI390" s="11" t="s">
        <v>11</v>
      </c>
      <c r="BJ390" s="2" t="s">
        <v>12</v>
      </c>
      <c r="BK390" s="3">
        <v>8.0380312606391198E-4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1.5701075416726211E-2</v>
      </c>
      <c r="BR390" s="4">
        <v>4.4370333936575258E-3</v>
      </c>
      <c r="BS390" s="4">
        <v>2.0941911936447649E-2</v>
      </c>
      <c r="BU390" s="11" t="s">
        <v>11</v>
      </c>
      <c r="BV390" s="2" t="s">
        <v>12</v>
      </c>
      <c r="BW390" s="3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2.128937300309663</v>
      </c>
      <c r="CD390" s="4">
        <v>57.240767241903214</v>
      </c>
      <c r="CE390" s="4">
        <v>59.36970454221288</v>
      </c>
      <c r="CG390" s="11" t="s">
        <v>11</v>
      </c>
      <c r="CH390" s="2" t="s">
        <v>12</v>
      </c>
      <c r="CI390" s="3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0.63868119009289892</v>
      </c>
      <c r="CP390" s="4">
        <v>26.33075293127548</v>
      </c>
      <c r="CQ390" s="4">
        <v>26.96943412136838</v>
      </c>
    </row>
    <row r="391" spans="1:95" x14ac:dyDescent="0.25">
      <c r="A391" s="11"/>
      <c r="B391" s="5" t="s">
        <v>13</v>
      </c>
      <c r="C391" s="6">
        <f t="shared" ref="C391:C399" si="178">+AA391+AY391+BW391</f>
        <v>6.0198773908216457E-3</v>
      </c>
      <c r="D391" s="6">
        <f t="shared" si="176"/>
        <v>0</v>
      </c>
      <c r="E391" s="6">
        <f t="shared" si="176"/>
        <v>0</v>
      </c>
      <c r="F391" s="6">
        <f t="shared" si="176"/>
        <v>0</v>
      </c>
      <c r="G391" s="6">
        <f t="shared" si="176"/>
        <v>0</v>
      </c>
      <c r="H391" s="6">
        <f t="shared" si="176"/>
        <v>0</v>
      </c>
      <c r="I391" s="6">
        <f t="shared" si="176"/>
        <v>0</v>
      </c>
      <c r="J391" s="6">
        <f t="shared" si="176"/>
        <v>0</v>
      </c>
      <c r="K391" s="6">
        <f t="shared" ref="K391:K399" si="179">SUM(C391:J391)</f>
        <v>6.0198773908216457E-3</v>
      </c>
      <c r="M391" s="11"/>
      <c r="N391" s="5" t="s">
        <v>13</v>
      </c>
      <c r="O391" s="6">
        <f t="shared" ref="O391:O399" si="180">+AM391+BK391+CI391</f>
        <v>9.6318038253146332E-4</v>
      </c>
      <c r="P391" s="6">
        <f t="shared" si="177"/>
        <v>0</v>
      </c>
      <c r="Q391" s="6">
        <f t="shared" si="177"/>
        <v>0</v>
      </c>
      <c r="R391" s="6">
        <f t="shared" si="177"/>
        <v>0</v>
      </c>
      <c r="S391" s="6">
        <f t="shared" si="177"/>
        <v>0</v>
      </c>
      <c r="T391" s="6">
        <f t="shared" si="177"/>
        <v>0</v>
      </c>
      <c r="U391" s="6">
        <f t="shared" si="177"/>
        <v>0</v>
      </c>
      <c r="V391" s="6">
        <f t="shared" si="177"/>
        <v>0</v>
      </c>
      <c r="W391" s="6">
        <f t="shared" ref="W391:W399" si="181">SUM(O391:V391)</f>
        <v>9.6318038253146332E-4</v>
      </c>
      <c r="Y391" s="11"/>
      <c r="Z391" s="5" t="s">
        <v>13</v>
      </c>
      <c r="AA391" s="6">
        <v>2.5175323801794498E-7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2.5175323801794498E-7</v>
      </c>
      <c r="AK391" s="11"/>
      <c r="AL391" s="5" t="s">
        <v>13</v>
      </c>
      <c r="AM391" s="6">
        <v>4.0280518082871196E-8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4.0280518082871196E-8</v>
      </c>
      <c r="AW391" s="11"/>
      <c r="AX391" s="5" t="s">
        <v>13</v>
      </c>
      <c r="AY391" s="6">
        <v>8.5270899691271358E-6</v>
      </c>
      <c r="AZ391" s="6">
        <v>0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8.5270899691271358E-6</v>
      </c>
      <c r="BI391" s="11"/>
      <c r="BJ391" s="5" t="s">
        <v>13</v>
      </c>
      <c r="BK391" s="6">
        <v>1.3643343950603417E-6</v>
      </c>
      <c r="BL391" s="6">
        <v>0</v>
      </c>
      <c r="BM391" s="6">
        <v>0</v>
      </c>
      <c r="BN391" s="6">
        <v>0</v>
      </c>
      <c r="BO391" s="6">
        <v>0</v>
      </c>
      <c r="BP391" s="6">
        <v>0</v>
      </c>
      <c r="BQ391" s="6">
        <v>0</v>
      </c>
      <c r="BR391" s="6">
        <v>0</v>
      </c>
      <c r="BS391" s="6">
        <v>1.3643343950603417E-6</v>
      </c>
      <c r="BU391" s="11"/>
      <c r="BV391" s="5" t="s">
        <v>13</v>
      </c>
      <c r="BW391" s="6">
        <v>6.0110985476145009E-3</v>
      </c>
      <c r="BX391" s="6">
        <v>0</v>
      </c>
      <c r="BY391" s="6">
        <v>0</v>
      </c>
      <c r="BZ391" s="6">
        <v>0</v>
      </c>
      <c r="CA391" s="6">
        <v>0</v>
      </c>
      <c r="CB391" s="6">
        <v>0</v>
      </c>
      <c r="CC391" s="6">
        <v>0</v>
      </c>
      <c r="CD391" s="6">
        <v>0</v>
      </c>
      <c r="CE391" s="6">
        <v>6.0110985476145009E-3</v>
      </c>
      <c r="CG391" s="11"/>
      <c r="CH391" s="5" t="s">
        <v>13</v>
      </c>
      <c r="CI391" s="6">
        <v>9.6177576761832014E-4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9.6177576761832014E-4</v>
      </c>
    </row>
    <row r="392" spans="1:95" ht="18" x14ac:dyDescent="0.25">
      <c r="A392" s="11"/>
      <c r="B392" s="2" t="s">
        <v>14</v>
      </c>
      <c r="C392" s="3">
        <f t="shared" si="178"/>
        <v>6.2964404597107E-5</v>
      </c>
      <c r="D392" s="4">
        <f t="shared" si="176"/>
        <v>0.38801970712602785</v>
      </c>
      <c r="E392" s="4">
        <f t="shared" si="176"/>
        <v>5.4949141876565133E-2</v>
      </c>
      <c r="F392" s="4">
        <f t="shared" si="176"/>
        <v>1.3082890779731795E-2</v>
      </c>
      <c r="G392" s="4">
        <f t="shared" si="176"/>
        <v>9.6513251799122159E-3</v>
      </c>
      <c r="H392" s="4">
        <f t="shared" si="176"/>
        <v>0</v>
      </c>
      <c r="I392" s="4">
        <f t="shared" si="176"/>
        <v>0</v>
      </c>
      <c r="J392" s="4">
        <f t="shared" si="176"/>
        <v>0</v>
      </c>
      <c r="K392" s="4">
        <f t="shared" si="179"/>
        <v>0.46576602936683414</v>
      </c>
      <c r="M392" s="11"/>
      <c r="N392" s="2" t="s">
        <v>14</v>
      </c>
      <c r="O392" s="3">
        <f t="shared" si="180"/>
        <v>4.5334371309917028E-5</v>
      </c>
      <c r="P392" s="4">
        <f t="shared" si="177"/>
        <v>0.17460886820671254</v>
      </c>
      <c r="Q392" s="4">
        <f t="shared" si="177"/>
        <v>2.4727113844454311E-2</v>
      </c>
      <c r="R392" s="4">
        <f t="shared" si="177"/>
        <v>4.186525049514174E-3</v>
      </c>
      <c r="S392" s="4">
        <f t="shared" si="177"/>
        <v>3.0884240575719092E-3</v>
      </c>
      <c r="T392" s="4">
        <f t="shared" si="177"/>
        <v>0</v>
      </c>
      <c r="U392" s="4">
        <f t="shared" si="177"/>
        <v>0</v>
      </c>
      <c r="V392" s="4">
        <f t="shared" si="177"/>
        <v>0</v>
      </c>
      <c r="W392" s="4">
        <f t="shared" si="181"/>
        <v>0.20665626552956282</v>
      </c>
      <c r="Y392" s="11"/>
      <c r="Z392" s="2" t="s">
        <v>14</v>
      </c>
      <c r="AA392" s="3">
        <v>0</v>
      </c>
      <c r="AB392" s="4">
        <v>2.9749516451418207E-5</v>
      </c>
      <c r="AC392" s="4">
        <v>0</v>
      </c>
      <c r="AD392" s="4">
        <v>8.2852447234675424E-4</v>
      </c>
      <c r="AE392" s="4">
        <v>0</v>
      </c>
      <c r="AF392" s="4">
        <v>0</v>
      </c>
      <c r="AG392" s="4">
        <v>0</v>
      </c>
      <c r="AH392" s="4">
        <v>0</v>
      </c>
      <c r="AI392" s="4">
        <v>8.5827398879817246E-4</v>
      </c>
      <c r="AK392" s="11"/>
      <c r="AL392" s="2" t="s">
        <v>14</v>
      </c>
      <c r="AM392" s="3">
        <v>0</v>
      </c>
      <c r="AN392" s="4">
        <v>1.3387282403138193E-5</v>
      </c>
      <c r="AO392" s="4">
        <v>0</v>
      </c>
      <c r="AP392" s="4">
        <v>2.6512783115096135E-4</v>
      </c>
      <c r="AQ392" s="4">
        <v>0</v>
      </c>
      <c r="AR392" s="4">
        <v>0</v>
      </c>
      <c r="AS392" s="4">
        <v>0</v>
      </c>
      <c r="AT392" s="4">
        <v>0</v>
      </c>
      <c r="AU392" s="4">
        <v>2.7851511355409957E-4</v>
      </c>
      <c r="AW392" s="11"/>
      <c r="AX392" s="2" t="s">
        <v>14</v>
      </c>
      <c r="AY392" s="3">
        <v>3.6259472169227185E-5</v>
      </c>
      <c r="AZ392" s="4">
        <v>2.4057542930794162E-3</v>
      </c>
      <c r="BA392" s="4">
        <v>5.4949141876565133E-2</v>
      </c>
      <c r="BB392" s="4">
        <v>1.225436630738504E-2</v>
      </c>
      <c r="BC392" s="4">
        <v>0</v>
      </c>
      <c r="BD392" s="4">
        <v>0</v>
      </c>
      <c r="BE392" s="4">
        <v>0</v>
      </c>
      <c r="BF392" s="4">
        <v>0</v>
      </c>
      <c r="BG392" s="4">
        <v>6.9645521949198819E-2</v>
      </c>
      <c r="BI392" s="11"/>
      <c r="BJ392" s="2" t="s">
        <v>14</v>
      </c>
      <c r="BK392" s="3">
        <v>2.6106819961843571E-5</v>
      </c>
      <c r="BL392" s="4">
        <v>1.0825894318857374E-3</v>
      </c>
      <c r="BM392" s="4">
        <v>2.4727113844454311E-2</v>
      </c>
      <c r="BN392" s="4">
        <v>3.921397218363213E-3</v>
      </c>
      <c r="BO392" s="4">
        <v>0</v>
      </c>
      <c r="BP392" s="4">
        <v>0</v>
      </c>
      <c r="BQ392" s="4">
        <v>0</v>
      </c>
      <c r="BR392" s="4">
        <v>0</v>
      </c>
      <c r="BS392" s="4">
        <v>2.9757207314665104E-2</v>
      </c>
      <c r="BU392" s="11"/>
      <c r="BV392" s="2" t="s">
        <v>14</v>
      </c>
      <c r="BW392" s="3">
        <v>2.6704932427879808E-5</v>
      </c>
      <c r="BX392" s="4">
        <v>0.38558420331649701</v>
      </c>
      <c r="BY392" s="4">
        <v>0</v>
      </c>
      <c r="BZ392" s="4">
        <v>0</v>
      </c>
      <c r="CA392" s="4">
        <v>9.6513251799122159E-3</v>
      </c>
      <c r="CB392" s="4">
        <v>0</v>
      </c>
      <c r="CC392" s="4">
        <v>0</v>
      </c>
      <c r="CD392" s="4">
        <v>0</v>
      </c>
      <c r="CE392" s="4">
        <v>0.39526223342883715</v>
      </c>
      <c r="CG392" s="11"/>
      <c r="CH392" s="2" t="s">
        <v>14</v>
      </c>
      <c r="CI392" s="3">
        <v>1.9227551348073459E-5</v>
      </c>
      <c r="CJ392" s="4">
        <v>0.17351289149242366</v>
      </c>
      <c r="CK392" s="4">
        <v>0</v>
      </c>
      <c r="CL392" s="4">
        <v>0</v>
      </c>
      <c r="CM392" s="4">
        <v>3.0884240575719092E-3</v>
      </c>
      <c r="CN392" s="4">
        <v>0</v>
      </c>
      <c r="CO392" s="4">
        <v>0</v>
      </c>
      <c r="CP392" s="4">
        <v>0</v>
      </c>
      <c r="CQ392" s="4">
        <v>0.17662054310134362</v>
      </c>
    </row>
    <row r="393" spans="1:95" ht="18" x14ac:dyDescent="0.25">
      <c r="A393" s="11"/>
      <c r="B393" s="5" t="s">
        <v>15</v>
      </c>
      <c r="C393" s="6">
        <f t="shared" si="178"/>
        <v>2.0528327223774706E-2</v>
      </c>
      <c r="D393" s="6">
        <f t="shared" si="176"/>
        <v>0</v>
      </c>
      <c r="E393" s="6">
        <f t="shared" si="176"/>
        <v>0</v>
      </c>
      <c r="F393" s="6">
        <f t="shared" si="176"/>
        <v>0</v>
      </c>
      <c r="G393" s="6">
        <f t="shared" si="176"/>
        <v>0</v>
      </c>
      <c r="H393" s="6">
        <f t="shared" si="176"/>
        <v>0</v>
      </c>
      <c r="I393" s="6">
        <f t="shared" si="176"/>
        <v>0</v>
      </c>
      <c r="J393" s="6">
        <f t="shared" si="176"/>
        <v>0</v>
      </c>
      <c r="K393" s="6">
        <f t="shared" si="179"/>
        <v>2.0528327223774706E-2</v>
      </c>
      <c r="M393" s="11"/>
      <c r="N393" s="5" t="s">
        <v>15</v>
      </c>
      <c r="O393" s="6">
        <f t="shared" si="180"/>
        <v>1.3343412695453558E-2</v>
      </c>
      <c r="P393" s="6">
        <f t="shared" si="177"/>
        <v>0</v>
      </c>
      <c r="Q393" s="6">
        <f t="shared" si="177"/>
        <v>0</v>
      </c>
      <c r="R393" s="6">
        <f t="shared" si="177"/>
        <v>0</v>
      </c>
      <c r="S393" s="6">
        <f t="shared" si="177"/>
        <v>0</v>
      </c>
      <c r="T393" s="6">
        <f t="shared" si="177"/>
        <v>0</v>
      </c>
      <c r="U393" s="6">
        <f t="shared" si="177"/>
        <v>0</v>
      </c>
      <c r="V393" s="6">
        <f t="shared" si="177"/>
        <v>0</v>
      </c>
      <c r="W393" s="6">
        <f t="shared" si="181"/>
        <v>1.3343412695453558E-2</v>
      </c>
      <c r="Y393" s="11"/>
      <c r="Z393" s="5" t="s">
        <v>15</v>
      </c>
      <c r="AA393" s="6">
        <v>4.0445043325727883E-6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4.0445043325727883E-6</v>
      </c>
      <c r="AK393" s="11"/>
      <c r="AL393" s="5" t="s">
        <v>15</v>
      </c>
      <c r="AM393" s="6">
        <v>2.6289278161723124E-6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2.6289278161723124E-6</v>
      </c>
      <c r="AW393" s="11"/>
      <c r="AX393" s="5" t="s">
        <v>15</v>
      </c>
      <c r="AY393" s="6">
        <v>3.0874159699693357E-4</v>
      </c>
      <c r="AZ393" s="6">
        <v>0</v>
      </c>
      <c r="BA393" s="6">
        <v>0</v>
      </c>
      <c r="BB393" s="6">
        <v>0</v>
      </c>
      <c r="BC393" s="6">
        <v>0</v>
      </c>
      <c r="BD393" s="6">
        <v>0</v>
      </c>
      <c r="BE393" s="6">
        <v>0</v>
      </c>
      <c r="BF393" s="6">
        <v>0</v>
      </c>
      <c r="BG393" s="6">
        <v>3.0874159699693357E-4</v>
      </c>
      <c r="BI393" s="11"/>
      <c r="BJ393" s="5" t="s">
        <v>15</v>
      </c>
      <c r="BK393" s="6">
        <v>2.0068203804800682E-4</v>
      </c>
      <c r="BL393" s="6">
        <v>0</v>
      </c>
      <c r="BM393" s="6">
        <v>0</v>
      </c>
      <c r="BN393" s="6">
        <v>0</v>
      </c>
      <c r="BO393" s="6">
        <v>0</v>
      </c>
      <c r="BP393" s="6">
        <v>0</v>
      </c>
      <c r="BQ393" s="6">
        <v>0</v>
      </c>
      <c r="BR393" s="6">
        <v>0</v>
      </c>
      <c r="BS393" s="6">
        <v>2.0068203804800682E-4</v>
      </c>
      <c r="BU393" s="11"/>
      <c r="BV393" s="5" t="s">
        <v>15</v>
      </c>
      <c r="BW393" s="6">
        <v>2.02155411224452E-2</v>
      </c>
      <c r="BX393" s="6">
        <v>0</v>
      </c>
      <c r="BY393" s="6">
        <v>0</v>
      </c>
      <c r="BZ393" s="6">
        <v>0</v>
      </c>
      <c r="CA393" s="6">
        <v>0</v>
      </c>
      <c r="CB393" s="6">
        <v>0</v>
      </c>
      <c r="CC393" s="6">
        <v>0</v>
      </c>
      <c r="CD393" s="6">
        <v>0</v>
      </c>
      <c r="CE393" s="6">
        <v>2.02155411224452E-2</v>
      </c>
      <c r="CG393" s="11"/>
      <c r="CH393" s="5" t="s">
        <v>15</v>
      </c>
      <c r="CI393" s="6">
        <v>1.314010172958938E-2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1.314010172958938E-2</v>
      </c>
    </row>
    <row r="394" spans="1:95" ht="18" x14ac:dyDescent="0.25">
      <c r="A394" s="11"/>
      <c r="B394" s="2" t="s">
        <v>16</v>
      </c>
      <c r="C394" s="3">
        <f t="shared" si="178"/>
        <v>0</v>
      </c>
      <c r="D394" s="4">
        <f t="shared" si="176"/>
        <v>0</v>
      </c>
      <c r="E394" s="4">
        <f t="shared" si="176"/>
        <v>0</v>
      </c>
      <c r="F394" s="4">
        <f t="shared" si="176"/>
        <v>0</v>
      </c>
      <c r="G394" s="4">
        <f t="shared" si="176"/>
        <v>0</v>
      </c>
      <c r="H394" s="4">
        <f t="shared" si="176"/>
        <v>0</v>
      </c>
      <c r="I394" s="4">
        <f t="shared" si="176"/>
        <v>0</v>
      </c>
      <c r="J394" s="4">
        <f t="shared" si="176"/>
        <v>0</v>
      </c>
      <c r="K394" s="4">
        <f t="shared" si="179"/>
        <v>0</v>
      </c>
      <c r="M394" s="11"/>
      <c r="N394" s="2" t="s">
        <v>16</v>
      </c>
      <c r="O394" s="3">
        <f t="shared" si="180"/>
        <v>0</v>
      </c>
      <c r="P394" s="4">
        <f t="shared" si="177"/>
        <v>0</v>
      </c>
      <c r="Q394" s="4">
        <f t="shared" si="177"/>
        <v>0</v>
      </c>
      <c r="R394" s="4">
        <f t="shared" si="177"/>
        <v>0</v>
      </c>
      <c r="S394" s="4">
        <f t="shared" si="177"/>
        <v>0</v>
      </c>
      <c r="T394" s="4">
        <f t="shared" si="177"/>
        <v>0</v>
      </c>
      <c r="U394" s="4">
        <f t="shared" si="177"/>
        <v>0</v>
      </c>
      <c r="V394" s="4">
        <f t="shared" si="177"/>
        <v>0</v>
      </c>
      <c r="W394" s="4">
        <f t="shared" si="181"/>
        <v>0</v>
      </c>
      <c r="Y394" s="11"/>
      <c r="Z394" s="2" t="s">
        <v>16</v>
      </c>
      <c r="AA394" s="3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K394" s="11"/>
      <c r="AL394" s="2" t="s">
        <v>16</v>
      </c>
      <c r="AM394" s="3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W394" s="11"/>
      <c r="AX394" s="2" t="s">
        <v>16</v>
      </c>
      <c r="AY394" s="3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I394" s="11"/>
      <c r="BJ394" s="2" t="s">
        <v>16</v>
      </c>
      <c r="BK394" s="3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U394" s="11"/>
      <c r="BV394" s="2" t="s">
        <v>16</v>
      </c>
      <c r="BW394" s="3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G394" s="11"/>
      <c r="CH394" s="2" t="s">
        <v>16</v>
      </c>
      <c r="CI394" s="3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</row>
    <row r="395" spans="1:95" ht="18" x14ac:dyDescent="0.25">
      <c r="A395" s="11"/>
      <c r="B395" s="5" t="s">
        <v>17</v>
      </c>
      <c r="C395" s="6">
        <f t="shared" si="178"/>
        <v>1.3352466213939903E-2</v>
      </c>
      <c r="D395" s="6">
        <f t="shared" si="176"/>
        <v>0</v>
      </c>
      <c r="E395" s="6">
        <f t="shared" si="176"/>
        <v>0</v>
      </c>
      <c r="F395" s="6">
        <f t="shared" si="176"/>
        <v>0</v>
      </c>
      <c r="G395" s="6">
        <f t="shared" si="176"/>
        <v>0</v>
      </c>
      <c r="H395" s="6">
        <f t="shared" si="176"/>
        <v>0</v>
      </c>
      <c r="I395" s="6">
        <f t="shared" si="176"/>
        <v>0</v>
      </c>
      <c r="J395" s="6">
        <f t="shared" si="176"/>
        <v>0</v>
      </c>
      <c r="K395" s="6">
        <f t="shared" si="179"/>
        <v>1.3352466213939903E-2</v>
      </c>
      <c r="M395" s="11"/>
      <c r="N395" s="5" t="s">
        <v>17</v>
      </c>
      <c r="O395" s="6">
        <f t="shared" si="180"/>
        <v>9.3467263497579306E-3</v>
      </c>
      <c r="P395" s="6">
        <f t="shared" si="177"/>
        <v>0</v>
      </c>
      <c r="Q395" s="6">
        <f t="shared" si="177"/>
        <v>0</v>
      </c>
      <c r="R395" s="6">
        <f t="shared" si="177"/>
        <v>0</v>
      </c>
      <c r="S395" s="6">
        <f t="shared" si="177"/>
        <v>0</v>
      </c>
      <c r="T395" s="6">
        <f t="shared" si="177"/>
        <v>0</v>
      </c>
      <c r="U395" s="6">
        <f t="shared" si="177"/>
        <v>0</v>
      </c>
      <c r="V395" s="6">
        <f t="shared" si="177"/>
        <v>0</v>
      </c>
      <c r="W395" s="6">
        <f t="shared" si="181"/>
        <v>9.3467263497579306E-3</v>
      </c>
      <c r="Y395" s="11"/>
      <c r="Z395" s="5" t="s">
        <v>17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K395" s="11"/>
      <c r="AL395" s="5" t="s">
        <v>17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W395" s="11"/>
      <c r="AX395" s="5" t="s">
        <v>17</v>
      </c>
      <c r="AY395" s="6">
        <v>0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I395" s="11"/>
      <c r="BJ395" s="5" t="s">
        <v>17</v>
      </c>
      <c r="BK395" s="6">
        <v>0</v>
      </c>
      <c r="BL395" s="6">
        <v>0</v>
      </c>
      <c r="BM395" s="6">
        <v>0</v>
      </c>
      <c r="BN395" s="6">
        <v>0</v>
      </c>
      <c r="BO395" s="6">
        <v>0</v>
      </c>
      <c r="BP395" s="6">
        <v>0</v>
      </c>
      <c r="BQ395" s="6">
        <v>0</v>
      </c>
      <c r="BR395" s="6">
        <v>0</v>
      </c>
      <c r="BS395" s="6">
        <v>0</v>
      </c>
      <c r="BU395" s="11"/>
      <c r="BV395" s="5" t="s">
        <v>17</v>
      </c>
      <c r="BW395" s="6">
        <v>1.3352466213939903E-2</v>
      </c>
      <c r="BX395" s="6">
        <v>0</v>
      </c>
      <c r="BY395" s="6">
        <v>0</v>
      </c>
      <c r="BZ395" s="6">
        <v>0</v>
      </c>
      <c r="CA395" s="6">
        <v>0</v>
      </c>
      <c r="CB395" s="6">
        <v>0</v>
      </c>
      <c r="CC395" s="6">
        <v>0</v>
      </c>
      <c r="CD395" s="6">
        <v>0</v>
      </c>
      <c r="CE395" s="6">
        <v>1.3352466213939903E-2</v>
      </c>
      <c r="CG395" s="11"/>
      <c r="CH395" s="5" t="s">
        <v>17</v>
      </c>
      <c r="CI395" s="6">
        <v>9.3467263497579306E-3</v>
      </c>
      <c r="CJ395" s="6">
        <v>0</v>
      </c>
      <c r="CK395" s="6">
        <v>0</v>
      </c>
      <c r="CL395" s="6">
        <v>0</v>
      </c>
      <c r="CM395" s="6">
        <v>0</v>
      </c>
      <c r="CN395" s="6">
        <v>0</v>
      </c>
      <c r="CO395" s="6">
        <v>0</v>
      </c>
      <c r="CP395" s="6">
        <v>0</v>
      </c>
      <c r="CQ395" s="6">
        <v>9.3467263497579306E-3</v>
      </c>
    </row>
    <row r="396" spans="1:95" ht="18" x14ac:dyDescent="0.25">
      <c r="A396" s="11"/>
      <c r="B396" s="2" t="s">
        <v>18</v>
      </c>
      <c r="C396" s="3">
        <f t="shared" si="178"/>
        <v>7.7758462536427816E-4</v>
      </c>
      <c r="D396" s="4">
        <f t="shared" si="176"/>
        <v>0</v>
      </c>
      <c r="E396" s="4">
        <f t="shared" si="176"/>
        <v>0</v>
      </c>
      <c r="F396" s="4">
        <f t="shared" si="176"/>
        <v>0</v>
      </c>
      <c r="G396" s="4">
        <f t="shared" si="176"/>
        <v>0</v>
      </c>
      <c r="H396" s="4">
        <f t="shared" si="176"/>
        <v>0</v>
      </c>
      <c r="I396" s="3">
        <f t="shared" si="176"/>
        <v>0</v>
      </c>
      <c r="J396" s="3">
        <f t="shared" si="176"/>
        <v>0</v>
      </c>
      <c r="K396" s="3">
        <f t="shared" si="179"/>
        <v>7.7758462536427816E-4</v>
      </c>
      <c r="M396" s="11"/>
      <c r="N396" s="2" t="s">
        <v>18</v>
      </c>
      <c r="O396" s="3">
        <f t="shared" si="180"/>
        <v>5.8318846902320862E-4</v>
      </c>
      <c r="P396" s="4">
        <f t="shared" si="177"/>
        <v>0</v>
      </c>
      <c r="Q396" s="4">
        <f t="shared" si="177"/>
        <v>0</v>
      </c>
      <c r="R396" s="4">
        <f t="shared" si="177"/>
        <v>0</v>
      </c>
      <c r="S396" s="4">
        <f t="shared" si="177"/>
        <v>0</v>
      </c>
      <c r="T396" s="4">
        <f t="shared" si="177"/>
        <v>0</v>
      </c>
      <c r="U396" s="3">
        <f t="shared" si="177"/>
        <v>0</v>
      </c>
      <c r="V396" s="3">
        <f t="shared" si="177"/>
        <v>0</v>
      </c>
      <c r="W396" s="3">
        <f t="shared" si="181"/>
        <v>5.8318846902320862E-4</v>
      </c>
      <c r="Y396" s="11"/>
      <c r="Z396" s="2" t="s">
        <v>18</v>
      </c>
      <c r="AA396" s="3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3">
        <v>0</v>
      </c>
      <c r="AH396" s="3">
        <v>0</v>
      </c>
      <c r="AI396" s="3">
        <v>0</v>
      </c>
      <c r="AK396" s="11"/>
      <c r="AL396" s="2" t="s">
        <v>18</v>
      </c>
      <c r="AM396" s="3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3">
        <v>0</v>
      </c>
      <c r="AT396" s="3">
        <v>0</v>
      </c>
      <c r="AU396" s="3">
        <v>0</v>
      </c>
      <c r="AW396" s="11"/>
      <c r="AX396" s="2" t="s">
        <v>18</v>
      </c>
      <c r="AY396" s="3">
        <v>3.8813769412436436E-4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3">
        <v>0</v>
      </c>
      <c r="BF396" s="3">
        <v>0</v>
      </c>
      <c r="BG396" s="3">
        <v>3.8813769412436436E-4</v>
      </c>
      <c r="BI396" s="11"/>
      <c r="BJ396" s="2" t="s">
        <v>18</v>
      </c>
      <c r="BK396" s="3">
        <v>2.9110327059327329E-4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3">
        <v>0</v>
      </c>
      <c r="BR396" s="3">
        <v>0</v>
      </c>
      <c r="BS396" s="3">
        <v>2.9110327059327329E-4</v>
      </c>
      <c r="BU396" s="11"/>
      <c r="BV396" s="2" t="s">
        <v>18</v>
      </c>
      <c r="BW396" s="3">
        <v>3.8944693123991385E-4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3">
        <v>0</v>
      </c>
      <c r="CD396" s="3">
        <v>0</v>
      </c>
      <c r="CE396" s="3">
        <v>3.8944693123991385E-4</v>
      </c>
      <c r="CG396" s="11"/>
      <c r="CH396" s="2" t="s">
        <v>18</v>
      </c>
      <c r="CI396" s="3">
        <v>2.9208519842993539E-4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3">
        <v>0</v>
      </c>
      <c r="CP396" s="3">
        <v>0</v>
      </c>
      <c r="CQ396" s="3">
        <v>2.9208519842993539E-4</v>
      </c>
    </row>
    <row r="397" spans="1:95" ht="18" x14ac:dyDescent="0.25">
      <c r="A397" s="11"/>
      <c r="B397" s="5" t="s">
        <v>19</v>
      </c>
      <c r="C397" s="6">
        <f t="shared" si="178"/>
        <v>6.5416521316848423E-4</v>
      </c>
      <c r="D397" s="6">
        <f t="shared" si="176"/>
        <v>0</v>
      </c>
      <c r="E397" s="6">
        <f t="shared" si="176"/>
        <v>0</v>
      </c>
      <c r="F397" s="6">
        <f t="shared" si="176"/>
        <v>0</v>
      </c>
      <c r="G397" s="6">
        <f t="shared" si="176"/>
        <v>0</v>
      </c>
      <c r="H397" s="6">
        <f t="shared" si="176"/>
        <v>0</v>
      </c>
      <c r="I397" s="6">
        <f t="shared" si="176"/>
        <v>0</v>
      </c>
      <c r="J397" s="6">
        <f t="shared" si="176"/>
        <v>0</v>
      </c>
      <c r="K397" s="6">
        <f t="shared" si="179"/>
        <v>6.5416521316848423E-4</v>
      </c>
      <c r="M397" s="11"/>
      <c r="N397" s="5" t="s">
        <v>19</v>
      </c>
      <c r="O397" s="6">
        <f t="shared" si="180"/>
        <v>4.7099895348130864E-4</v>
      </c>
      <c r="P397" s="6">
        <f t="shared" si="177"/>
        <v>0</v>
      </c>
      <c r="Q397" s="6">
        <f t="shared" si="177"/>
        <v>0</v>
      </c>
      <c r="R397" s="6">
        <f t="shared" si="177"/>
        <v>0</v>
      </c>
      <c r="S397" s="6">
        <f t="shared" si="177"/>
        <v>0</v>
      </c>
      <c r="T397" s="6">
        <f t="shared" si="177"/>
        <v>0</v>
      </c>
      <c r="U397" s="6">
        <f t="shared" si="177"/>
        <v>0</v>
      </c>
      <c r="V397" s="6">
        <f t="shared" si="177"/>
        <v>0</v>
      </c>
      <c r="W397" s="6">
        <f t="shared" si="181"/>
        <v>4.7099895348130864E-4</v>
      </c>
      <c r="Y397" s="11"/>
      <c r="Z397" s="5" t="s">
        <v>19</v>
      </c>
      <c r="AA397" s="6">
        <v>4.1277153521411183E-6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4.1277153521411183E-6</v>
      </c>
      <c r="AK397" s="11"/>
      <c r="AL397" s="5" t="s">
        <v>19</v>
      </c>
      <c r="AM397" s="6">
        <v>2.9719550535416051E-6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2.9719550535416051E-6</v>
      </c>
      <c r="AW397" s="11"/>
      <c r="AX397" s="5" t="s">
        <v>19</v>
      </c>
      <c r="AY397" s="6">
        <v>3.665858111347862E-5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0</v>
      </c>
      <c r="BF397" s="6">
        <v>0</v>
      </c>
      <c r="BG397" s="6">
        <v>3.665858111347862E-5</v>
      </c>
      <c r="BI397" s="11"/>
      <c r="BJ397" s="5" t="s">
        <v>19</v>
      </c>
      <c r="BK397" s="6">
        <v>2.6394178401704605E-5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2.6394178401704605E-5</v>
      </c>
      <c r="BU397" s="11"/>
      <c r="BV397" s="5" t="s">
        <v>19</v>
      </c>
      <c r="BW397" s="6">
        <v>6.1337891670286448E-4</v>
      </c>
      <c r="BX397" s="6">
        <v>0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6.1337891670286448E-4</v>
      </c>
      <c r="CG397" s="11"/>
      <c r="CH397" s="5" t="s">
        <v>19</v>
      </c>
      <c r="CI397" s="6">
        <v>4.4163282002606242E-4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4.4163282002606242E-4</v>
      </c>
    </row>
    <row r="398" spans="1:95" ht="18" x14ac:dyDescent="0.25">
      <c r="A398" s="11"/>
      <c r="B398" s="2" t="s">
        <v>20</v>
      </c>
      <c r="C398" s="3">
        <f t="shared" si="178"/>
        <v>2.4830300297906893E-2</v>
      </c>
      <c r="D398" s="4">
        <f t="shared" si="176"/>
        <v>0</v>
      </c>
      <c r="E398" s="4">
        <f t="shared" si="176"/>
        <v>0</v>
      </c>
      <c r="F398" s="4">
        <f t="shared" si="176"/>
        <v>0</v>
      </c>
      <c r="G398" s="4">
        <f t="shared" si="176"/>
        <v>0</v>
      </c>
      <c r="H398" s="4">
        <f t="shared" si="176"/>
        <v>0</v>
      </c>
      <c r="I398" s="4">
        <f t="shared" si="176"/>
        <v>2.1666856229361737E-4</v>
      </c>
      <c r="J398" s="4">
        <f t="shared" si="176"/>
        <v>1.2935674635369653E-3</v>
      </c>
      <c r="K398" s="4">
        <f t="shared" si="179"/>
        <v>2.6340536323737476E-2</v>
      </c>
      <c r="M398" s="11"/>
      <c r="N398" s="2" t="s">
        <v>20</v>
      </c>
      <c r="O398" s="3">
        <f t="shared" si="180"/>
        <v>1.7381210208534822E-2</v>
      </c>
      <c r="P398" s="4">
        <f t="shared" si="177"/>
        <v>0</v>
      </c>
      <c r="Q398" s="4">
        <f t="shared" si="177"/>
        <v>0</v>
      </c>
      <c r="R398" s="4">
        <f t="shared" si="177"/>
        <v>0</v>
      </c>
      <c r="S398" s="4">
        <f t="shared" si="177"/>
        <v>0</v>
      </c>
      <c r="T398" s="4">
        <f t="shared" si="177"/>
        <v>0</v>
      </c>
      <c r="U398" s="4">
        <f t="shared" si="177"/>
        <v>6.0667197442212869E-5</v>
      </c>
      <c r="V398" s="4">
        <f t="shared" si="177"/>
        <v>5.5623400932089504E-4</v>
      </c>
      <c r="W398" s="4">
        <f t="shared" si="181"/>
        <v>1.7998111415297929E-2</v>
      </c>
      <c r="Y398" s="11"/>
      <c r="Z398" s="2" t="s">
        <v>20</v>
      </c>
      <c r="AA398" s="3">
        <v>7.1661724863561076E-8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5.3388299329163797E-6</v>
      </c>
      <c r="AH398" s="4">
        <v>9.931435009819311E-7</v>
      </c>
      <c r="AI398" s="4">
        <v>6.4036351587618721E-6</v>
      </c>
      <c r="AK398" s="11"/>
      <c r="AL398" s="2" t="s">
        <v>20</v>
      </c>
      <c r="AM398" s="3">
        <v>5.0163207404492749E-8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1.4948723812165865E-6</v>
      </c>
      <c r="AT398" s="4">
        <v>4.2705170542223035E-7</v>
      </c>
      <c r="AU398" s="4">
        <v>1.9720872940433096E-6</v>
      </c>
      <c r="AW398" s="11"/>
      <c r="AX398" s="2" t="s">
        <v>20</v>
      </c>
      <c r="AY398" s="3">
        <v>4.2646489029200046E-3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2.1132973236070098E-4</v>
      </c>
      <c r="BF398" s="4">
        <v>4.9069625621069794E-4</v>
      </c>
      <c r="BG398" s="4">
        <v>4.9666748914914041E-3</v>
      </c>
      <c r="BI398" s="11"/>
      <c r="BJ398" s="2" t="s">
        <v>20</v>
      </c>
      <c r="BK398" s="3">
        <v>2.9852542320440031E-3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5.9172325060996284E-5</v>
      </c>
      <c r="BR398" s="4">
        <v>2.1099939017060011E-4</v>
      </c>
      <c r="BS398" s="4">
        <v>3.2554259472755997E-3</v>
      </c>
      <c r="BU398" s="11"/>
      <c r="BV398" s="2" t="s">
        <v>20</v>
      </c>
      <c r="BW398" s="3">
        <v>2.0565579733262025E-2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8.0187806382528545E-4</v>
      </c>
      <c r="CE398" s="4">
        <v>2.1367457797087309E-2</v>
      </c>
      <c r="CG398" s="11"/>
      <c r="CH398" s="2" t="s">
        <v>20</v>
      </c>
      <c r="CI398" s="3">
        <v>1.4395905813283417E-2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3.4480756744487275E-4</v>
      </c>
      <c r="CQ398" s="4">
        <v>1.474071338072829E-2</v>
      </c>
    </row>
    <row r="399" spans="1:95" ht="18" x14ac:dyDescent="0.25">
      <c r="A399" s="11"/>
      <c r="B399" s="5" t="s">
        <v>21</v>
      </c>
      <c r="C399" s="6">
        <f t="shared" si="178"/>
        <v>7.0269505408754526E-2</v>
      </c>
      <c r="D399" s="6">
        <f t="shared" si="176"/>
        <v>0</v>
      </c>
      <c r="E399" s="6">
        <f t="shared" si="176"/>
        <v>0</v>
      </c>
      <c r="F399" s="6">
        <f t="shared" si="176"/>
        <v>0</v>
      </c>
      <c r="G399" s="6">
        <f t="shared" si="176"/>
        <v>0</v>
      </c>
      <c r="H399" s="6">
        <f t="shared" si="176"/>
        <v>0</v>
      </c>
      <c r="I399" s="6">
        <f t="shared" si="176"/>
        <v>0</v>
      </c>
      <c r="J399" s="6">
        <f t="shared" si="176"/>
        <v>0</v>
      </c>
      <c r="K399" s="6">
        <f t="shared" si="179"/>
        <v>7.0269505408754526E-2</v>
      </c>
      <c r="M399" s="11"/>
      <c r="N399" s="5" t="s">
        <v>21</v>
      </c>
      <c r="O399" s="6">
        <f t="shared" si="180"/>
        <v>5.2702129056565898E-2</v>
      </c>
      <c r="P399" s="6">
        <f t="shared" si="177"/>
        <v>0</v>
      </c>
      <c r="Q399" s="6">
        <f t="shared" si="177"/>
        <v>0</v>
      </c>
      <c r="R399" s="6">
        <f t="shared" si="177"/>
        <v>0</v>
      </c>
      <c r="S399" s="6">
        <f t="shared" si="177"/>
        <v>0</v>
      </c>
      <c r="T399" s="6">
        <f t="shared" si="177"/>
        <v>0</v>
      </c>
      <c r="U399" s="6">
        <f t="shared" si="177"/>
        <v>0</v>
      </c>
      <c r="V399" s="6">
        <f t="shared" si="177"/>
        <v>0</v>
      </c>
      <c r="W399" s="6">
        <f t="shared" si="181"/>
        <v>5.2702129056565898E-2</v>
      </c>
      <c r="Y399" s="11"/>
      <c r="Z399" s="5" t="s">
        <v>21</v>
      </c>
      <c r="AA399" s="6">
        <v>7.9288866993674316E-6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7.9288866993674316E-6</v>
      </c>
      <c r="AK399" s="11"/>
      <c r="AL399" s="5" t="s">
        <v>21</v>
      </c>
      <c r="AM399" s="6">
        <v>5.9466650245255741E-6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5.9466650245255741E-6</v>
      </c>
      <c r="AW399" s="11"/>
      <c r="AX399" s="5" t="s">
        <v>21</v>
      </c>
      <c r="AY399" s="6">
        <v>1.099734716038335E-3</v>
      </c>
      <c r="AZ399" s="6">
        <v>0</v>
      </c>
      <c r="BA399" s="6">
        <v>0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  <c r="BG399" s="6">
        <v>1.099734716038335E-3</v>
      </c>
      <c r="BI399" s="11"/>
      <c r="BJ399" s="5" t="s">
        <v>21</v>
      </c>
      <c r="BK399" s="6">
        <v>8.2480103702875117E-4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8.2480103702875117E-4</v>
      </c>
      <c r="BU399" s="11"/>
      <c r="BV399" s="5" t="s">
        <v>21</v>
      </c>
      <c r="BW399" s="6">
        <v>6.9161841806016824E-2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6.9161841806016824E-2</v>
      </c>
      <c r="CG399" s="11"/>
      <c r="CH399" s="5" t="s">
        <v>21</v>
      </c>
      <c r="CI399" s="6">
        <v>5.1871381354512622E-2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5.1871381354512622E-2</v>
      </c>
    </row>
    <row r="400" spans="1:95" ht="15.75" thickBot="1" x14ac:dyDescent="0.3">
      <c r="A400" s="12"/>
      <c r="B400" s="7" t="s">
        <v>10</v>
      </c>
      <c r="C400" s="8">
        <f t="shared" ref="C400:J400" si="182">SUM(C390:C399)</f>
        <v>0.13781901117561185</v>
      </c>
      <c r="D400" s="8">
        <f t="shared" si="182"/>
        <v>0.38801970712602785</v>
      </c>
      <c r="E400" s="8">
        <f t="shared" si="182"/>
        <v>5.4949141876565133E-2</v>
      </c>
      <c r="F400" s="8">
        <f t="shared" si="182"/>
        <v>1.3082890779731795E-2</v>
      </c>
      <c r="G400" s="8">
        <f t="shared" si="182"/>
        <v>9.6513251799122159E-3</v>
      </c>
      <c r="H400" s="8">
        <f t="shared" si="182"/>
        <v>0</v>
      </c>
      <c r="I400" s="8">
        <f t="shared" si="182"/>
        <v>2.1826338257547548</v>
      </c>
      <c r="J400" s="8">
        <f t="shared" si="182"/>
        <v>57.252578809359861</v>
      </c>
      <c r="K400" s="8">
        <f>SUM(K390:K399)</f>
        <v>60.038734711252452</v>
      </c>
      <c r="M400" s="12"/>
      <c r="N400" s="7" t="s">
        <v>10</v>
      </c>
      <c r="O400" s="8">
        <f t="shared" ref="O400:V400" si="183">SUM(O390:O399)</f>
        <v>9.564979338623858E-2</v>
      </c>
      <c r="P400" s="8">
        <f t="shared" si="183"/>
        <v>0.17460886820671254</v>
      </c>
      <c r="Q400" s="8">
        <f t="shared" si="183"/>
        <v>2.4727113844454311E-2</v>
      </c>
      <c r="R400" s="8">
        <f t="shared" si="183"/>
        <v>4.186525049514174E-3</v>
      </c>
      <c r="S400" s="8">
        <f t="shared" si="183"/>
        <v>3.0884240575719092E-3</v>
      </c>
      <c r="T400" s="8">
        <f t="shared" si="183"/>
        <v>0</v>
      </c>
      <c r="U400" s="8">
        <f t="shared" si="183"/>
        <v>0.65478581435518068</v>
      </c>
      <c r="V400" s="8">
        <f t="shared" si="183"/>
        <v>26.336147445281632</v>
      </c>
      <c r="W400" s="8">
        <f>SUM(W390:W399)</f>
        <v>27.293193984181304</v>
      </c>
      <c r="Y400" s="12"/>
      <c r="Z400" s="7" t="s">
        <v>10</v>
      </c>
      <c r="AA400" s="8">
        <v>3.2774143874584306E-5</v>
      </c>
      <c r="AB400" s="8">
        <v>2.9749516451418207E-5</v>
      </c>
      <c r="AC400" s="8">
        <v>0</v>
      </c>
      <c r="AD400" s="8">
        <v>8.2852447234675424E-4</v>
      </c>
      <c r="AE400" s="8">
        <v>0</v>
      </c>
      <c r="AF400" s="8">
        <v>0</v>
      </c>
      <c r="AG400" s="8">
        <v>1.1482776569771592E-3</v>
      </c>
      <c r="AH400" s="8">
        <v>8.7326836779539382E-4</v>
      </c>
      <c r="AI400" s="8">
        <v>2.9125941574453099E-3</v>
      </c>
      <c r="AK400" s="12"/>
      <c r="AL400" s="7" t="s">
        <v>10</v>
      </c>
      <c r="AM400" s="8">
        <v>2.144776513629973E-5</v>
      </c>
      <c r="AN400" s="8">
        <v>1.3387282403138193E-5</v>
      </c>
      <c r="AO400" s="8">
        <v>0</v>
      </c>
      <c r="AP400" s="8">
        <v>2.6512783115096135E-4</v>
      </c>
      <c r="AQ400" s="8">
        <v>0</v>
      </c>
      <c r="AR400" s="8">
        <v>0</v>
      </c>
      <c r="AS400" s="8">
        <v>3.4437652049448938E-4</v>
      </c>
      <c r="AT400" s="8">
        <v>4.0167365488085171E-4</v>
      </c>
      <c r="AU400" s="8">
        <v>1.0460130540657405E-3</v>
      </c>
      <c r="AW400" s="12"/>
      <c r="AX400" s="7" t="s">
        <v>10</v>
      </c>
      <c r="AY400" s="8">
        <v>7.4501788280881545E-3</v>
      </c>
      <c r="AZ400" s="8">
        <v>2.4057542930794162E-3</v>
      </c>
      <c r="BA400" s="8">
        <v>5.4949141876565133E-2</v>
      </c>
      <c r="BB400" s="8">
        <v>1.225436630738504E-2</v>
      </c>
      <c r="BC400" s="8">
        <v>0</v>
      </c>
      <c r="BD400" s="8">
        <v>0</v>
      </c>
      <c r="BE400" s="8">
        <v>5.2548247788114739E-2</v>
      </c>
      <c r="BF400" s="8">
        <v>1.0136421025031405E-2</v>
      </c>
      <c r="BG400" s="8">
        <v>0.13974411011826388</v>
      </c>
      <c r="BI400" s="12"/>
      <c r="BJ400" s="7" t="s">
        <v>10</v>
      </c>
      <c r="BK400" s="8">
        <v>5.1595090365365547E-3</v>
      </c>
      <c r="BL400" s="8">
        <v>1.0825894318857374E-3</v>
      </c>
      <c r="BM400" s="8">
        <v>2.4727113844454311E-2</v>
      </c>
      <c r="BN400" s="8">
        <v>3.921397218363213E-3</v>
      </c>
      <c r="BO400" s="8">
        <v>0</v>
      </c>
      <c r="BP400" s="8">
        <v>0</v>
      </c>
      <c r="BQ400" s="8">
        <v>1.5760247741787206E-2</v>
      </c>
      <c r="BR400" s="8">
        <v>4.6480327838281255E-3</v>
      </c>
      <c r="BS400" s="8">
        <v>5.5298890056855142E-2</v>
      </c>
      <c r="BU400" s="12"/>
      <c r="BV400" s="7" t="s">
        <v>10</v>
      </c>
      <c r="BW400" s="8">
        <v>0.1303360582036491</v>
      </c>
      <c r="BX400" s="8">
        <v>0.38558420331649701</v>
      </c>
      <c r="BY400" s="8">
        <v>0</v>
      </c>
      <c r="BZ400" s="8">
        <v>0</v>
      </c>
      <c r="CA400" s="8">
        <v>9.6513251799122159E-3</v>
      </c>
      <c r="CB400" s="8">
        <v>0</v>
      </c>
      <c r="CC400" s="8">
        <v>2.128937300309663</v>
      </c>
      <c r="CD400" s="8">
        <v>57.241569119967039</v>
      </c>
      <c r="CE400" s="8">
        <v>59.896078006976765</v>
      </c>
      <c r="CG400" s="12"/>
      <c r="CH400" s="7" t="s">
        <v>10</v>
      </c>
      <c r="CI400" s="8">
        <v>9.046883658456574E-2</v>
      </c>
      <c r="CJ400" s="8">
        <v>0.17351289149242366</v>
      </c>
      <c r="CK400" s="8">
        <v>0</v>
      </c>
      <c r="CL400" s="8">
        <v>0</v>
      </c>
      <c r="CM400" s="8">
        <v>3.0884240575719092E-3</v>
      </c>
      <c r="CN400" s="8">
        <v>0</v>
      </c>
      <c r="CO400" s="8">
        <v>0.63868119009289892</v>
      </c>
      <c r="CP400" s="8">
        <v>26.331097738842924</v>
      </c>
      <c r="CQ400" s="8">
        <v>27.236849081070385</v>
      </c>
    </row>
    <row r="405" spans="1:95" ht="15.75" thickBot="1" x14ac:dyDescent="0.3"/>
    <row r="406" spans="1:95" x14ac:dyDescent="0.25">
      <c r="A406" s="16" t="str">
        <f>+Y406</f>
        <v>DEPARTAMENTO DE TUMBES</v>
      </c>
      <c r="B406" s="16"/>
      <c r="C406" s="15" t="s">
        <v>2</v>
      </c>
      <c r="D406" s="15"/>
      <c r="E406" s="15"/>
      <c r="F406" s="15"/>
      <c r="G406" s="15"/>
      <c r="H406" s="15"/>
      <c r="I406" s="15"/>
      <c r="J406" s="15"/>
      <c r="K406" s="15"/>
      <c r="M406" s="16" t="str">
        <f>+A406</f>
        <v>DEPARTAMENTO DE TUMBES</v>
      </c>
      <c r="N406" s="16"/>
      <c r="O406" s="15" t="s">
        <v>2</v>
      </c>
      <c r="P406" s="15"/>
      <c r="Q406" s="15"/>
      <c r="R406" s="15"/>
      <c r="S406" s="15"/>
      <c r="T406" s="15"/>
      <c r="U406" s="15"/>
      <c r="V406" s="15"/>
      <c r="W406" s="15"/>
      <c r="Y406" s="16" t="s">
        <v>56</v>
      </c>
      <c r="Z406" s="16"/>
      <c r="AA406" s="15" t="s">
        <v>2</v>
      </c>
      <c r="AB406" s="15"/>
      <c r="AC406" s="15"/>
      <c r="AD406" s="15"/>
      <c r="AE406" s="15"/>
      <c r="AF406" s="15"/>
      <c r="AG406" s="15"/>
      <c r="AH406" s="15"/>
      <c r="AI406" s="15"/>
      <c r="AK406" s="16" t="s">
        <v>56</v>
      </c>
      <c r="AL406" s="16"/>
      <c r="AM406" s="15" t="s">
        <v>2</v>
      </c>
      <c r="AN406" s="15"/>
      <c r="AO406" s="15"/>
      <c r="AP406" s="15"/>
      <c r="AQ406" s="15"/>
      <c r="AR406" s="15"/>
      <c r="AS406" s="15"/>
      <c r="AT406" s="15"/>
      <c r="AU406" s="15"/>
      <c r="AW406" s="16" t="s">
        <v>56</v>
      </c>
      <c r="AX406" s="16"/>
      <c r="AY406" s="15" t="s">
        <v>2</v>
      </c>
      <c r="AZ406" s="15"/>
      <c r="BA406" s="15"/>
      <c r="BB406" s="15"/>
      <c r="BC406" s="15"/>
      <c r="BD406" s="15"/>
      <c r="BE406" s="15"/>
      <c r="BF406" s="15"/>
      <c r="BG406" s="15"/>
      <c r="BI406" s="16" t="s">
        <v>56</v>
      </c>
      <c r="BJ406" s="16"/>
      <c r="BK406" s="15" t="s">
        <v>2</v>
      </c>
      <c r="BL406" s="15"/>
      <c r="BM406" s="15"/>
      <c r="BN406" s="15"/>
      <c r="BO406" s="15"/>
      <c r="BP406" s="15"/>
      <c r="BQ406" s="15"/>
      <c r="BR406" s="15"/>
      <c r="BS406" s="15"/>
      <c r="BU406" s="16" t="s">
        <v>56</v>
      </c>
      <c r="BV406" s="16"/>
      <c r="BW406" s="15" t="s">
        <v>2</v>
      </c>
      <c r="BX406" s="15"/>
      <c r="BY406" s="15"/>
      <c r="BZ406" s="15"/>
      <c r="CA406" s="15"/>
      <c r="CB406" s="15"/>
      <c r="CC406" s="15"/>
      <c r="CD406" s="15"/>
      <c r="CE406" s="15"/>
      <c r="CG406" s="16" t="s">
        <v>56</v>
      </c>
      <c r="CH406" s="16"/>
      <c r="CI406" s="15" t="s">
        <v>2</v>
      </c>
      <c r="CJ406" s="15"/>
      <c r="CK406" s="15"/>
      <c r="CL406" s="15"/>
      <c r="CM406" s="15"/>
      <c r="CN406" s="15"/>
      <c r="CO406" s="15"/>
      <c r="CP406" s="15"/>
      <c r="CQ406" s="15"/>
    </row>
    <row r="407" spans="1:95" x14ac:dyDescent="0.25">
      <c r="A407" s="14" t="s">
        <v>0</v>
      </c>
      <c r="B407" s="14"/>
      <c r="C407" s="1" t="s">
        <v>64</v>
      </c>
      <c r="D407" s="1" t="s">
        <v>3</v>
      </c>
      <c r="E407" s="1" t="s">
        <v>4</v>
      </c>
      <c r="F407" s="1" t="s">
        <v>5</v>
      </c>
      <c r="G407" s="1" t="s">
        <v>6</v>
      </c>
      <c r="H407" s="1" t="s">
        <v>7</v>
      </c>
      <c r="I407" s="1" t="s">
        <v>8</v>
      </c>
      <c r="J407" s="1" t="s">
        <v>9</v>
      </c>
      <c r="K407" s="1" t="s">
        <v>10</v>
      </c>
      <c r="M407" s="14" t="s">
        <v>1</v>
      </c>
      <c r="N407" s="14"/>
      <c r="O407" s="1" t="s">
        <v>64</v>
      </c>
      <c r="P407" s="1" t="s">
        <v>3</v>
      </c>
      <c r="Q407" s="1" t="s">
        <v>4</v>
      </c>
      <c r="R407" s="1" t="s">
        <v>5</v>
      </c>
      <c r="S407" s="1" t="s">
        <v>6</v>
      </c>
      <c r="T407" s="1" t="s">
        <v>7</v>
      </c>
      <c r="U407" s="1" t="s">
        <v>8</v>
      </c>
      <c r="V407" s="1" t="s">
        <v>9</v>
      </c>
      <c r="W407" s="1" t="s">
        <v>10</v>
      </c>
      <c r="Y407" s="14" t="s">
        <v>0</v>
      </c>
      <c r="Z407" s="14"/>
      <c r="AA407" s="1" t="s">
        <v>64</v>
      </c>
      <c r="AB407" s="1" t="s">
        <v>3</v>
      </c>
      <c r="AC407" s="1" t="s">
        <v>4</v>
      </c>
      <c r="AD407" s="1" t="s">
        <v>5</v>
      </c>
      <c r="AE407" s="1" t="s">
        <v>6</v>
      </c>
      <c r="AF407" s="1" t="s">
        <v>7</v>
      </c>
      <c r="AG407" s="1" t="s">
        <v>8</v>
      </c>
      <c r="AH407" s="1" t="s">
        <v>9</v>
      </c>
      <c r="AI407" s="1" t="s">
        <v>10</v>
      </c>
      <c r="AK407" s="14" t="s">
        <v>1</v>
      </c>
      <c r="AL407" s="14"/>
      <c r="AM407" s="1" t="s">
        <v>64</v>
      </c>
      <c r="AN407" s="1" t="s">
        <v>3</v>
      </c>
      <c r="AO407" s="1" t="s">
        <v>4</v>
      </c>
      <c r="AP407" s="1" t="s">
        <v>5</v>
      </c>
      <c r="AQ407" s="1" t="s">
        <v>6</v>
      </c>
      <c r="AR407" s="1" t="s">
        <v>7</v>
      </c>
      <c r="AS407" s="1" t="s">
        <v>8</v>
      </c>
      <c r="AT407" s="1" t="s">
        <v>9</v>
      </c>
      <c r="AU407" s="1" t="s">
        <v>10</v>
      </c>
      <c r="AW407" s="14" t="s">
        <v>0</v>
      </c>
      <c r="AX407" s="14"/>
      <c r="AY407" s="1" t="s">
        <v>64</v>
      </c>
      <c r="AZ407" s="1" t="s">
        <v>3</v>
      </c>
      <c r="BA407" s="1" t="s">
        <v>4</v>
      </c>
      <c r="BB407" s="1" t="s">
        <v>5</v>
      </c>
      <c r="BC407" s="1" t="s">
        <v>6</v>
      </c>
      <c r="BD407" s="1" t="s">
        <v>7</v>
      </c>
      <c r="BE407" s="1" t="s">
        <v>8</v>
      </c>
      <c r="BF407" s="1" t="s">
        <v>9</v>
      </c>
      <c r="BG407" s="1" t="s">
        <v>10</v>
      </c>
      <c r="BI407" s="14" t="s">
        <v>1</v>
      </c>
      <c r="BJ407" s="14"/>
      <c r="BK407" s="1" t="s">
        <v>64</v>
      </c>
      <c r="BL407" s="1" t="s">
        <v>3</v>
      </c>
      <c r="BM407" s="1" t="s">
        <v>4</v>
      </c>
      <c r="BN407" s="1" t="s">
        <v>5</v>
      </c>
      <c r="BO407" s="1" t="s">
        <v>6</v>
      </c>
      <c r="BP407" s="1" t="s">
        <v>7</v>
      </c>
      <c r="BQ407" s="1" t="s">
        <v>8</v>
      </c>
      <c r="BR407" s="1" t="s">
        <v>9</v>
      </c>
      <c r="BS407" s="1" t="s">
        <v>10</v>
      </c>
      <c r="BU407" s="14" t="s">
        <v>0</v>
      </c>
      <c r="BV407" s="14"/>
      <c r="BW407" s="1" t="s">
        <v>64</v>
      </c>
      <c r="BX407" s="1" t="s">
        <v>3</v>
      </c>
      <c r="BY407" s="1" t="s">
        <v>4</v>
      </c>
      <c r="BZ407" s="1" t="s">
        <v>5</v>
      </c>
      <c r="CA407" s="1" t="s">
        <v>6</v>
      </c>
      <c r="CB407" s="1" t="s">
        <v>7</v>
      </c>
      <c r="CC407" s="1" t="s">
        <v>8</v>
      </c>
      <c r="CD407" s="1" t="s">
        <v>9</v>
      </c>
      <c r="CE407" s="1" t="s">
        <v>10</v>
      </c>
      <c r="CG407" s="14" t="s">
        <v>1</v>
      </c>
      <c r="CH407" s="14"/>
      <c r="CI407" s="1" t="s">
        <v>64</v>
      </c>
      <c r="CJ407" s="1" t="s">
        <v>3</v>
      </c>
      <c r="CK407" s="1" t="s">
        <v>4</v>
      </c>
      <c r="CL407" s="1" t="s">
        <v>5</v>
      </c>
      <c r="CM407" s="1" t="s">
        <v>6</v>
      </c>
      <c r="CN407" s="1" t="s">
        <v>7</v>
      </c>
      <c r="CO407" s="1" t="s">
        <v>8</v>
      </c>
      <c r="CP407" s="1" t="s">
        <v>9</v>
      </c>
      <c r="CQ407" s="1" t="s">
        <v>10</v>
      </c>
    </row>
    <row r="408" spans="1:95" ht="18" x14ac:dyDescent="0.25">
      <c r="A408" s="11" t="s">
        <v>11</v>
      </c>
      <c r="B408" s="2" t="s">
        <v>12</v>
      </c>
      <c r="C408" s="3">
        <f>+AA408+AY408+BW408</f>
        <v>1.2224030349426001E-2</v>
      </c>
      <c r="D408" s="4">
        <f t="shared" ref="D408:J417" si="184">+AB408+AZ408+BX408</f>
        <v>0</v>
      </c>
      <c r="E408" s="4">
        <f t="shared" si="184"/>
        <v>0</v>
      </c>
      <c r="F408" s="4">
        <f t="shared" si="184"/>
        <v>0</v>
      </c>
      <c r="G408" s="4">
        <f t="shared" si="184"/>
        <v>0</v>
      </c>
      <c r="H408" s="4">
        <f t="shared" si="184"/>
        <v>0</v>
      </c>
      <c r="I408" s="4">
        <f t="shared" si="184"/>
        <v>2.1065769661580798</v>
      </c>
      <c r="J408" s="4">
        <f t="shared" si="184"/>
        <v>34.390112572484107</v>
      </c>
      <c r="K408" s="4">
        <f>SUM(C408:J408)</f>
        <v>36.508913568991609</v>
      </c>
      <c r="M408" s="11" t="s">
        <v>11</v>
      </c>
      <c r="N408" s="2" t="s">
        <v>12</v>
      </c>
      <c r="O408" s="3">
        <f>+AM408+BK408+CI408</f>
        <v>7.3358672592463434E-3</v>
      </c>
      <c r="P408" s="4">
        <f t="shared" ref="P408:V417" si="185">+AN408+BL408+CJ408</f>
        <v>0</v>
      </c>
      <c r="Q408" s="4">
        <f t="shared" si="185"/>
        <v>0</v>
      </c>
      <c r="R408" s="4">
        <f t="shared" si="185"/>
        <v>0</v>
      </c>
      <c r="S408" s="4">
        <f t="shared" si="185"/>
        <v>0</v>
      </c>
      <c r="T408" s="4">
        <f t="shared" si="185"/>
        <v>0</v>
      </c>
      <c r="U408" s="4">
        <f t="shared" si="185"/>
        <v>0.63197308984742395</v>
      </c>
      <c r="V408" s="4">
        <f t="shared" si="185"/>
        <v>15.819451783342689</v>
      </c>
      <c r="W408" s="4">
        <f>SUM(O408:V408)</f>
        <v>16.45876074044936</v>
      </c>
      <c r="Y408" s="11" t="s">
        <v>11</v>
      </c>
      <c r="Z408" s="2" t="s">
        <v>12</v>
      </c>
      <c r="AA408" s="3">
        <v>1.212597004131925E-2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0.84767963005781344</v>
      </c>
      <c r="AH408" s="4">
        <v>0.64693745801835534</v>
      </c>
      <c r="AI408" s="4">
        <v>1.5067430581174879</v>
      </c>
      <c r="AK408" s="11" t="s">
        <v>11</v>
      </c>
      <c r="AL408" s="2" t="s">
        <v>12</v>
      </c>
      <c r="AM408" s="3">
        <v>7.2755820247915499E-3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0.25430388901734402</v>
      </c>
      <c r="AT408" s="4">
        <v>0.29759123068844345</v>
      </c>
      <c r="AU408" s="4">
        <v>0.55917070173057903</v>
      </c>
      <c r="AW408" s="11" t="s">
        <v>11</v>
      </c>
      <c r="AX408" s="2" t="s">
        <v>12</v>
      </c>
      <c r="AY408" s="3">
        <v>9.8060308106751219E-5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3.9252688541815527E-3</v>
      </c>
      <c r="BF408" s="4">
        <v>7.2342935766155319E-4</v>
      </c>
      <c r="BG408" s="4">
        <v>4.7467585199498577E-3</v>
      </c>
      <c r="BI408" s="11" t="s">
        <v>11</v>
      </c>
      <c r="BJ408" s="2" t="s">
        <v>12</v>
      </c>
      <c r="BK408" s="3">
        <v>6.0285234454793399E-5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1.1775806562544658E-3</v>
      </c>
      <c r="BR408" s="4">
        <v>3.327775045243145E-4</v>
      </c>
      <c r="BS408" s="4">
        <v>1.5706433952335738E-3</v>
      </c>
      <c r="BU408" s="11" t="s">
        <v>11</v>
      </c>
      <c r="BV408" s="2" t="s">
        <v>12</v>
      </c>
      <c r="BW408" s="3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1.2549720672460849</v>
      </c>
      <c r="CD408" s="4">
        <v>33.742451685108087</v>
      </c>
      <c r="CE408" s="4">
        <v>34.997423752354173</v>
      </c>
      <c r="CG408" s="11" t="s">
        <v>11</v>
      </c>
      <c r="CH408" s="2" t="s">
        <v>12</v>
      </c>
      <c r="CI408" s="3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0.37649162017382548</v>
      </c>
      <c r="CP408" s="4">
        <v>15.521527775149721</v>
      </c>
      <c r="CQ408" s="4">
        <v>15.898019395323546</v>
      </c>
    </row>
    <row r="409" spans="1:95" x14ac:dyDescent="0.25">
      <c r="A409" s="11"/>
      <c r="B409" s="5" t="s">
        <v>13</v>
      </c>
      <c r="C409" s="6">
        <f t="shared" ref="C409:C417" si="186">+AA409+AY409+BW409</f>
        <v>3.7307961329972709E-3</v>
      </c>
      <c r="D409" s="6">
        <f t="shared" si="184"/>
        <v>0</v>
      </c>
      <c r="E409" s="6">
        <f t="shared" si="184"/>
        <v>0</v>
      </c>
      <c r="F409" s="6">
        <f t="shared" si="184"/>
        <v>0</v>
      </c>
      <c r="G409" s="6">
        <f t="shared" si="184"/>
        <v>0</v>
      </c>
      <c r="H409" s="6">
        <f t="shared" si="184"/>
        <v>0</v>
      </c>
      <c r="I409" s="6">
        <f t="shared" si="184"/>
        <v>0</v>
      </c>
      <c r="J409" s="6">
        <f t="shared" si="184"/>
        <v>0</v>
      </c>
      <c r="K409" s="6">
        <f t="shared" ref="K409:K417" si="187">SUM(C409:J409)</f>
        <v>3.7307961329972709E-3</v>
      </c>
      <c r="M409" s="11"/>
      <c r="N409" s="5" t="s">
        <v>13</v>
      </c>
      <c r="O409" s="6">
        <f t="shared" ref="O409:O417" si="188">+AM409+BK409+CI409</f>
        <v>5.9692738127956339E-4</v>
      </c>
      <c r="P409" s="6">
        <f t="shared" si="185"/>
        <v>0</v>
      </c>
      <c r="Q409" s="6">
        <f t="shared" si="185"/>
        <v>0</v>
      </c>
      <c r="R409" s="6">
        <f t="shared" si="185"/>
        <v>0</v>
      </c>
      <c r="S409" s="6">
        <f t="shared" si="185"/>
        <v>0</v>
      </c>
      <c r="T409" s="6">
        <f t="shared" si="185"/>
        <v>0</v>
      </c>
      <c r="U409" s="6">
        <f t="shared" si="185"/>
        <v>0</v>
      </c>
      <c r="V409" s="6">
        <f t="shared" si="185"/>
        <v>0</v>
      </c>
      <c r="W409" s="6">
        <f t="shared" ref="W409:W417" si="189">SUM(O409:V409)</f>
        <v>5.9692738127956339E-4</v>
      </c>
      <c r="Y409" s="11"/>
      <c r="Z409" s="5" t="s">
        <v>13</v>
      </c>
      <c r="AA409" s="6">
        <v>1.8671698486330923E-4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1.8671698486330923E-4</v>
      </c>
      <c r="AK409" s="11"/>
      <c r="AL409" s="5" t="s">
        <v>13</v>
      </c>
      <c r="AM409" s="6">
        <v>2.9874717578129477E-5</v>
      </c>
      <c r="AN409" s="6">
        <v>0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2.9874717578129477E-5</v>
      </c>
      <c r="AW409" s="11"/>
      <c r="AX409" s="5" t="s">
        <v>13</v>
      </c>
      <c r="AY409" s="6">
        <v>6.3953174768453512E-7</v>
      </c>
      <c r="AZ409" s="6">
        <v>0</v>
      </c>
      <c r="BA409" s="6">
        <v>0</v>
      </c>
      <c r="BB409" s="6">
        <v>0</v>
      </c>
      <c r="BC409" s="6">
        <v>0</v>
      </c>
      <c r="BD409" s="6">
        <v>0</v>
      </c>
      <c r="BE409" s="6">
        <v>0</v>
      </c>
      <c r="BF409" s="6">
        <v>0</v>
      </c>
      <c r="BG409" s="6">
        <v>6.3953174768453512E-7</v>
      </c>
      <c r="BI409" s="11"/>
      <c r="BJ409" s="5" t="s">
        <v>13</v>
      </c>
      <c r="BK409" s="6">
        <v>1.0232507962952563E-7</v>
      </c>
      <c r="BL409" s="6">
        <v>0</v>
      </c>
      <c r="BM409" s="6">
        <v>0</v>
      </c>
      <c r="BN409" s="6">
        <v>0</v>
      </c>
      <c r="BO409" s="6">
        <v>0</v>
      </c>
      <c r="BP409" s="6">
        <v>0</v>
      </c>
      <c r="BQ409" s="6">
        <v>0</v>
      </c>
      <c r="BR409" s="6">
        <v>0</v>
      </c>
      <c r="BS409" s="6">
        <v>1.0232507962952563E-7</v>
      </c>
      <c r="BU409" s="11"/>
      <c r="BV409" s="5" t="s">
        <v>13</v>
      </c>
      <c r="BW409" s="6">
        <v>3.5434396163862773E-3</v>
      </c>
      <c r="BX409" s="6">
        <v>0</v>
      </c>
      <c r="BY409" s="6">
        <v>0</v>
      </c>
      <c r="BZ409" s="6">
        <v>0</v>
      </c>
      <c r="CA409" s="6">
        <v>0</v>
      </c>
      <c r="CB409" s="6">
        <v>0</v>
      </c>
      <c r="CC409" s="6">
        <v>0</v>
      </c>
      <c r="CD409" s="6">
        <v>0</v>
      </c>
      <c r="CE409" s="6">
        <v>3.5434396163862773E-3</v>
      </c>
      <c r="CG409" s="11"/>
      <c r="CH409" s="5" t="s">
        <v>13</v>
      </c>
      <c r="CI409" s="6">
        <v>5.6695033862180441E-4</v>
      </c>
      <c r="CJ409" s="6">
        <v>0</v>
      </c>
      <c r="CK409" s="6">
        <v>0</v>
      </c>
      <c r="CL409" s="6">
        <v>0</v>
      </c>
      <c r="CM409" s="6">
        <v>0</v>
      </c>
      <c r="CN409" s="6">
        <v>0</v>
      </c>
      <c r="CO409" s="6">
        <v>0</v>
      </c>
      <c r="CP409" s="6">
        <v>0</v>
      </c>
      <c r="CQ409" s="6">
        <v>5.6695033862180441E-4</v>
      </c>
    </row>
    <row r="410" spans="1:95" ht="18" x14ac:dyDescent="0.25">
      <c r="A410" s="11"/>
      <c r="B410" s="2" t="s">
        <v>14</v>
      </c>
      <c r="C410" s="3">
        <f t="shared" si="186"/>
        <v>1.8461560590939932E-5</v>
      </c>
      <c r="D410" s="4">
        <f t="shared" si="184"/>
        <v>0.24953993860193985</v>
      </c>
      <c r="E410" s="4">
        <f t="shared" si="184"/>
        <v>0</v>
      </c>
      <c r="F410" s="4">
        <f t="shared" si="184"/>
        <v>0.61540806113023006</v>
      </c>
      <c r="G410" s="4">
        <f t="shared" si="184"/>
        <v>5.6892908546141126E-3</v>
      </c>
      <c r="H410" s="4">
        <f t="shared" si="184"/>
        <v>0</v>
      </c>
      <c r="I410" s="4">
        <f t="shared" si="184"/>
        <v>0</v>
      </c>
      <c r="J410" s="4">
        <f t="shared" si="184"/>
        <v>0</v>
      </c>
      <c r="K410" s="4">
        <f t="shared" si="187"/>
        <v>0.8706557521473749</v>
      </c>
      <c r="M410" s="11"/>
      <c r="N410" s="2" t="s">
        <v>14</v>
      </c>
      <c r="O410" s="3">
        <f t="shared" si="188"/>
        <v>1.3292323625476749E-5</v>
      </c>
      <c r="P410" s="4">
        <f t="shared" si="185"/>
        <v>0.11229297237087293</v>
      </c>
      <c r="Q410" s="4">
        <f t="shared" si="185"/>
        <v>0</v>
      </c>
      <c r="R410" s="4">
        <f t="shared" si="185"/>
        <v>0.19693057956167362</v>
      </c>
      <c r="S410" s="4">
        <f t="shared" si="185"/>
        <v>1.8205730734765161E-3</v>
      </c>
      <c r="T410" s="4">
        <f t="shared" si="185"/>
        <v>0</v>
      </c>
      <c r="U410" s="4">
        <f t="shared" si="185"/>
        <v>0</v>
      </c>
      <c r="V410" s="4">
        <f t="shared" si="185"/>
        <v>0</v>
      </c>
      <c r="W410" s="4">
        <f t="shared" si="189"/>
        <v>0.31105741732964853</v>
      </c>
      <c r="Y410" s="11"/>
      <c r="Z410" s="2" t="s">
        <v>14</v>
      </c>
      <c r="AA410" s="3">
        <v>0</v>
      </c>
      <c r="AB410" s="4">
        <v>2.2064224701468505E-2</v>
      </c>
      <c r="AC410" s="4">
        <v>0</v>
      </c>
      <c r="AD410" s="4">
        <v>0.61448898365717619</v>
      </c>
      <c r="AE410" s="4">
        <v>0</v>
      </c>
      <c r="AF410" s="4">
        <v>0</v>
      </c>
      <c r="AG410" s="4">
        <v>0</v>
      </c>
      <c r="AH410" s="4">
        <v>0</v>
      </c>
      <c r="AI410" s="4">
        <v>0.63655320835864471</v>
      </c>
      <c r="AK410" s="11"/>
      <c r="AL410" s="2" t="s">
        <v>14</v>
      </c>
      <c r="AM410" s="3">
        <v>0</v>
      </c>
      <c r="AN410" s="4">
        <v>9.9289011156608268E-3</v>
      </c>
      <c r="AO410" s="4">
        <v>0</v>
      </c>
      <c r="AP410" s="4">
        <v>0.19663647477029639</v>
      </c>
      <c r="AQ410" s="4">
        <v>0</v>
      </c>
      <c r="AR410" s="4">
        <v>0</v>
      </c>
      <c r="AS410" s="4">
        <v>0</v>
      </c>
      <c r="AT410" s="4">
        <v>0</v>
      </c>
      <c r="AU410" s="4">
        <v>0.20656537588595722</v>
      </c>
      <c r="AW410" s="11"/>
      <c r="AX410" s="2" t="s">
        <v>14</v>
      </c>
      <c r="AY410" s="3">
        <v>2.7194604126920386E-6</v>
      </c>
      <c r="AZ410" s="4">
        <v>1.8043157198095622E-4</v>
      </c>
      <c r="BA410" s="4">
        <v>0</v>
      </c>
      <c r="BB410" s="4">
        <v>9.1907747305387799E-4</v>
      </c>
      <c r="BC410" s="4">
        <v>0</v>
      </c>
      <c r="BD410" s="4">
        <v>0</v>
      </c>
      <c r="BE410" s="4">
        <v>0</v>
      </c>
      <c r="BF410" s="4">
        <v>0</v>
      </c>
      <c r="BG410" s="4">
        <v>1.1022285054475263E-3</v>
      </c>
      <c r="BI410" s="11"/>
      <c r="BJ410" s="2" t="s">
        <v>14</v>
      </c>
      <c r="BK410" s="3">
        <v>1.9580114971382678E-6</v>
      </c>
      <c r="BL410" s="4">
        <v>8.1194207391430305E-5</v>
      </c>
      <c r="BM410" s="4">
        <v>0</v>
      </c>
      <c r="BN410" s="4">
        <v>2.9410479137724098E-4</v>
      </c>
      <c r="BO410" s="4">
        <v>0</v>
      </c>
      <c r="BP410" s="4">
        <v>0</v>
      </c>
      <c r="BQ410" s="4">
        <v>0</v>
      </c>
      <c r="BR410" s="4">
        <v>0</v>
      </c>
      <c r="BS410" s="4">
        <v>3.7725701026580956E-4</v>
      </c>
      <c r="BU410" s="11"/>
      <c r="BV410" s="2" t="s">
        <v>14</v>
      </c>
      <c r="BW410" s="3">
        <v>1.5742100178247892E-5</v>
      </c>
      <c r="BX410" s="4">
        <v>0.22729528232849039</v>
      </c>
      <c r="BY410" s="4">
        <v>0</v>
      </c>
      <c r="BZ410" s="4">
        <v>0</v>
      </c>
      <c r="CA410" s="4">
        <v>5.6892908546141126E-3</v>
      </c>
      <c r="CB410" s="4">
        <v>0</v>
      </c>
      <c r="CC410" s="4">
        <v>0</v>
      </c>
      <c r="CD410" s="4">
        <v>0</v>
      </c>
      <c r="CE410" s="4">
        <v>0.23300031528328274</v>
      </c>
      <c r="CG410" s="11"/>
      <c r="CH410" s="2" t="s">
        <v>14</v>
      </c>
      <c r="CI410" s="3">
        <v>1.1334312128338482E-5</v>
      </c>
      <c r="CJ410" s="4">
        <v>0.10228287704782067</v>
      </c>
      <c r="CK410" s="4">
        <v>0</v>
      </c>
      <c r="CL410" s="4">
        <v>0</v>
      </c>
      <c r="CM410" s="4">
        <v>1.8205730734765161E-3</v>
      </c>
      <c r="CN410" s="4">
        <v>0</v>
      </c>
      <c r="CO410" s="4">
        <v>0</v>
      </c>
      <c r="CP410" s="4">
        <v>0</v>
      </c>
      <c r="CQ410" s="4">
        <v>0.10411478443342553</v>
      </c>
    </row>
    <row r="411" spans="1:95" ht="18" x14ac:dyDescent="0.25">
      <c r="A411" s="11"/>
      <c r="B411" s="5" t="s">
        <v>15</v>
      </c>
      <c r="C411" s="6">
        <f t="shared" si="186"/>
        <v>1.4939544841296514E-2</v>
      </c>
      <c r="D411" s="6">
        <f t="shared" si="184"/>
        <v>0</v>
      </c>
      <c r="E411" s="6">
        <f t="shared" si="184"/>
        <v>0</v>
      </c>
      <c r="F411" s="6">
        <f t="shared" si="184"/>
        <v>0</v>
      </c>
      <c r="G411" s="6">
        <f t="shared" si="184"/>
        <v>0</v>
      </c>
      <c r="H411" s="6">
        <f t="shared" si="184"/>
        <v>0</v>
      </c>
      <c r="I411" s="6">
        <f t="shared" si="184"/>
        <v>0</v>
      </c>
      <c r="J411" s="6">
        <f t="shared" si="184"/>
        <v>0</v>
      </c>
      <c r="K411" s="6">
        <f t="shared" si="187"/>
        <v>1.4939544841296514E-2</v>
      </c>
      <c r="M411" s="11"/>
      <c r="N411" s="5" t="s">
        <v>15</v>
      </c>
      <c r="O411" s="6">
        <f t="shared" si="188"/>
        <v>9.7107041468427347E-3</v>
      </c>
      <c r="P411" s="6">
        <f t="shared" si="185"/>
        <v>0</v>
      </c>
      <c r="Q411" s="6">
        <f t="shared" si="185"/>
        <v>0</v>
      </c>
      <c r="R411" s="6">
        <f t="shared" si="185"/>
        <v>0</v>
      </c>
      <c r="S411" s="6">
        <f t="shared" si="185"/>
        <v>0</v>
      </c>
      <c r="T411" s="6">
        <f t="shared" si="185"/>
        <v>0</v>
      </c>
      <c r="U411" s="6">
        <f t="shared" si="185"/>
        <v>0</v>
      </c>
      <c r="V411" s="6">
        <f t="shared" si="185"/>
        <v>0</v>
      </c>
      <c r="W411" s="6">
        <f t="shared" si="189"/>
        <v>9.7107041468427347E-3</v>
      </c>
      <c r="Y411" s="11"/>
      <c r="Z411" s="5" t="s">
        <v>15</v>
      </c>
      <c r="AA411" s="6">
        <v>2.9996740466581508E-3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2.9996740466581508E-3</v>
      </c>
      <c r="AK411" s="11"/>
      <c r="AL411" s="5" t="s">
        <v>15</v>
      </c>
      <c r="AM411" s="6">
        <v>1.9497881303277981E-3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1.9497881303277981E-3</v>
      </c>
      <c r="AW411" s="11"/>
      <c r="AX411" s="5" t="s">
        <v>15</v>
      </c>
      <c r="AY411" s="6">
        <v>2.3155619774770016E-5</v>
      </c>
      <c r="AZ411" s="6">
        <v>0</v>
      </c>
      <c r="BA411" s="6">
        <v>0</v>
      </c>
      <c r="BB411" s="6">
        <v>0</v>
      </c>
      <c r="BC411" s="6">
        <v>0</v>
      </c>
      <c r="BD411" s="6">
        <v>0</v>
      </c>
      <c r="BE411" s="6">
        <v>0</v>
      </c>
      <c r="BF411" s="6">
        <v>0</v>
      </c>
      <c r="BG411" s="6">
        <v>2.3155619774770016E-5</v>
      </c>
      <c r="BI411" s="11"/>
      <c r="BJ411" s="5" t="s">
        <v>15</v>
      </c>
      <c r="BK411" s="6">
        <v>1.5051152853600512E-5</v>
      </c>
      <c r="BL411" s="6">
        <v>0</v>
      </c>
      <c r="BM411" s="6">
        <v>0</v>
      </c>
      <c r="BN411" s="6">
        <v>0</v>
      </c>
      <c r="BO411" s="6">
        <v>0</v>
      </c>
      <c r="BP411" s="6">
        <v>0</v>
      </c>
      <c r="BQ411" s="6">
        <v>0</v>
      </c>
      <c r="BR411" s="6">
        <v>0</v>
      </c>
      <c r="BS411" s="6">
        <v>1.5051152853600512E-5</v>
      </c>
      <c r="BU411" s="11"/>
      <c r="BV411" s="5" t="s">
        <v>15</v>
      </c>
      <c r="BW411" s="6">
        <v>1.1916715174863594E-2</v>
      </c>
      <c r="BX411" s="6">
        <v>0</v>
      </c>
      <c r="BY411" s="6">
        <v>0</v>
      </c>
      <c r="BZ411" s="6">
        <v>0</v>
      </c>
      <c r="CA411" s="6">
        <v>0</v>
      </c>
      <c r="CB411" s="6">
        <v>0</v>
      </c>
      <c r="CC411" s="6">
        <v>0</v>
      </c>
      <c r="CD411" s="6">
        <v>0</v>
      </c>
      <c r="CE411" s="6">
        <v>1.1916715174863594E-2</v>
      </c>
      <c r="CG411" s="11"/>
      <c r="CH411" s="5" t="s">
        <v>15</v>
      </c>
      <c r="CI411" s="6">
        <v>7.7458648636613359E-3</v>
      </c>
      <c r="CJ411" s="6">
        <v>0</v>
      </c>
      <c r="CK411" s="6">
        <v>0</v>
      </c>
      <c r="CL411" s="6">
        <v>0</v>
      </c>
      <c r="CM411" s="6">
        <v>0</v>
      </c>
      <c r="CN411" s="6">
        <v>0</v>
      </c>
      <c r="CO411" s="6">
        <v>0</v>
      </c>
      <c r="CP411" s="6">
        <v>0</v>
      </c>
      <c r="CQ411" s="6">
        <v>7.7458648636613359E-3</v>
      </c>
    </row>
    <row r="412" spans="1:95" ht="18" x14ac:dyDescent="0.25">
      <c r="A412" s="11"/>
      <c r="B412" s="2" t="s">
        <v>16</v>
      </c>
      <c r="C412" s="3">
        <f t="shared" si="186"/>
        <v>0</v>
      </c>
      <c r="D412" s="4">
        <f t="shared" si="184"/>
        <v>0</v>
      </c>
      <c r="E412" s="4">
        <f t="shared" si="184"/>
        <v>0</v>
      </c>
      <c r="F412" s="4">
        <f t="shared" si="184"/>
        <v>0</v>
      </c>
      <c r="G412" s="4">
        <f t="shared" si="184"/>
        <v>0</v>
      </c>
      <c r="H412" s="4">
        <f t="shared" si="184"/>
        <v>0</v>
      </c>
      <c r="I412" s="4">
        <f t="shared" si="184"/>
        <v>0</v>
      </c>
      <c r="J412" s="4">
        <f t="shared" si="184"/>
        <v>0</v>
      </c>
      <c r="K412" s="4">
        <f t="shared" si="187"/>
        <v>0</v>
      </c>
      <c r="M412" s="11"/>
      <c r="N412" s="2" t="s">
        <v>16</v>
      </c>
      <c r="O412" s="3">
        <f t="shared" si="188"/>
        <v>0</v>
      </c>
      <c r="P412" s="4">
        <f t="shared" si="185"/>
        <v>0</v>
      </c>
      <c r="Q412" s="4">
        <f t="shared" si="185"/>
        <v>0</v>
      </c>
      <c r="R412" s="4">
        <f t="shared" si="185"/>
        <v>0</v>
      </c>
      <c r="S412" s="4">
        <f t="shared" si="185"/>
        <v>0</v>
      </c>
      <c r="T412" s="4">
        <f t="shared" si="185"/>
        <v>0</v>
      </c>
      <c r="U412" s="4">
        <f t="shared" si="185"/>
        <v>0</v>
      </c>
      <c r="V412" s="4">
        <f t="shared" si="185"/>
        <v>0</v>
      </c>
      <c r="W412" s="4">
        <f t="shared" si="189"/>
        <v>0</v>
      </c>
      <c r="Y412" s="11"/>
      <c r="Z412" s="2" t="s">
        <v>16</v>
      </c>
      <c r="AA412" s="3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K412" s="11"/>
      <c r="AL412" s="2" t="s">
        <v>16</v>
      </c>
      <c r="AM412" s="3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W412" s="11"/>
      <c r="AX412" s="2" t="s">
        <v>16</v>
      </c>
      <c r="AY412" s="3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I412" s="11"/>
      <c r="BJ412" s="2" t="s">
        <v>16</v>
      </c>
      <c r="BK412" s="3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U412" s="11"/>
      <c r="BV412" s="2" t="s">
        <v>16</v>
      </c>
      <c r="BW412" s="3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G412" s="11"/>
      <c r="CH412" s="2" t="s">
        <v>16</v>
      </c>
      <c r="CI412" s="3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</row>
    <row r="413" spans="1:95" ht="18" x14ac:dyDescent="0.25">
      <c r="A413" s="11"/>
      <c r="B413" s="5" t="s">
        <v>17</v>
      </c>
      <c r="C413" s="6">
        <f t="shared" si="186"/>
        <v>7.8710500891239453E-3</v>
      </c>
      <c r="D413" s="6">
        <f t="shared" si="184"/>
        <v>0</v>
      </c>
      <c r="E413" s="6">
        <f t="shared" si="184"/>
        <v>0</v>
      </c>
      <c r="F413" s="6">
        <f t="shared" si="184"/>
        <v>0</v>
      </c>
      <c r="G413" s="6">
        <f t="shared" si="184"/>
        <v>0</v>
      </c>
      <c r="H413" s="6">
        <f t="shared" si="184"/>
        <v>0</v>
      </c>
      <c r="I413" s="6">
        <f t="shared" si="184"/>
        <v>0</v>
      </c>
      <c r="J413" s="6">
        <f t="shared" si="184"/>
        <v>0</v>
      </c>
      <c r="K413" s="6">
        <f t="shared" si="187"/>
        <v>7.8710500891239453E-3</v>
      </c>
      <c r="M413" s="11"/>
      <c r="N413" s="5" t="s">
        <v>17</v>
      </c>
      <c r="O413" s="6">
        <f t="shared" si="188"/>
        <v>5.5097350623867615E-3</v>
      </c>
      <c r="P413" s="6">
        <f t="shared" si="185"/>
        <v>0</v>
      </c>
      <c r="Q413" s="6">
        <f t="shared" si="185"/>
        <v>0</v>
      </c>
      <c r="R413" s="6">
        <f t="shared" si="185"/>
        <v>0</v>
      </c>
      <c r="S413" s="6">
        <f t="shared" si="185"/>
        <v>0</v>
      </c>
      <c r="T413" s="6">
        <f t="shared" si="185"/>
        <v>0</v>
      </c>
      <c r="U413" s="6">
        <f t="shared" si="185"/>
        <v>0</v>
      </c>
      <c r="V413" s="6">
        <f t="shared" si="185"/>
        <v>0</v>
      </c>
      <c r="W413" s="6">
        <f t="shared" si="189"/>
        <v>5.5097350623867615E-3</v>
      </c>
      <c r="Y413" s="11"/>
      <c r="Z413" s="5" t="s">
        <v>17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K413" s="11"/>
      <c r="AL413" s="5" t="s">
        <v>17</v>
      </c>
      <c r="AM413" s="6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  <c r="AU413" s="6">
        <v>0</v>
      </c>
      <c r="AW413" s="11"/>
      <c r="AX413" s="5" t="s">
        <v>17</v>
      </c>
      <c r="AY413" s="6">
        <v>0</v>
      </c>
      <c r="AZ413" s="6">
        <v>0</v>
      </c>
      <c r="BA413" s="6">
        <v>0</v>
      </c>
      <c r="BB413" s="6">
        <v>0</v>
      </c>
      <c r="BC413" s="6">
        <v>0</v>
      </c>
      <c r="BD413" s="6">
        <v>0</v>
      </c>
      <c r="BE413" s="6">
        <v>0</v>
      </c>
      <c r="BF413" s="6">
        <v>0</v>
      </c>
      <c r="BG413" s="6">
        <v>0</v>
      </c>
      <c r="BI413" s="11"/>
      <c r="BJ413" s="5" t="s">
        <v>17</v>
      </c>
      <c r="BK413" s="6">
        <v>0</v>
      </c>
      <c r="BL413" s="6">
        <v>0</v>
      </c>
      <c r="BM413" s="6">
        <v>0</v>
      </c>
      <c r="BN413" s="6">
        <v>0</v>
      </c>
      <c r="BO413" s="6">
        <v>0</v>
      </c>
      <c r="BP413" s="6">
        <v>0</v>
      </c>
      <c r="BQ413" s="6">
        <v>0</v>
      </c>
      <c r="BR413" s="6">
        <v>0</v>
      </c>
      <c r="BS413" s="6">
        <v>0</v>
      </c>
      <c r="BU413" s="11"/>
      <c r="BV413" s="5" t="s">
        <v>17</v>
      </c>
      <c r="BW413" s="6">
        <v>7.8710500891239453E-3</v>
      </c>
      <c r="BX413" s="6">
        <v>0</v>
      </c>
      <c r="BY413" s="6">
        <v>0</v>
      </c>
      <c r="BZ413" s="6">
        <v>0</v>
      </c>
      <c r="CA413" s="6">
        <v>0</v>
      </c>
      <c r="CB413" s="6">
        <v>0</v>
      </c>
      <c r="CC413" s="6">
        <v>0</v>
      </c>
      <c r="CD413" s="6">
        <v>0</v>
      </c>
      <c r="CE413" s="6">
        <v>7.8710500891239453E-3</v>
      </c>
      <c r="CG413" s="11"/>
      <c r="CH413" s="5" t="s">
        <v>17</v>
      </c>
      <c r="CI413" s="6">
        <v>5.5097350623867615E-3</v>
      </c>
      <c r="CJ413" s="6">
        <v>0</v>
      </c>
      <c r="CK413" s="6">
        <v>0</v>
      </c>
      <c r="CL413" s="6">
        <v>0</v>
      </c>
      <c r="CM413" s="6">
        <v>0</v>
      </c>
      <c r="CN413" s="6">
        <v>0</v>
      </c>
      <c r="CO413" s="6">
        <v>0</v>
      </c>
      <c r="CP413" s="6">
        <v>0</v>
      </c>
      <c r="CQ413" s="6">
        <v>5.5097350623867615E-3</v>
      </c>
    </row>
    <row r="414" spans="1:95" ht="18" x14ac:dyDescent="0.25">
      <c r="A414" s="11"/>
      <c r="B414" s="2" t="s">
        <v>18</v>
      </c>
      <c r="C414" s="3">
        <f t="shared" si="186"/>
        <v>2.5868262132544242E-4</v>
      </c>
      <c r="D414" s="4">
        <f t="shared" si="184"/>
        <v>0</v>
      </c>
      <c r="E414" s="4">
        <f t="shared" si="184"/>
        <v>0</v>
      </c>
      <c r="F414" s="4">
        <f t="shared" si="184"/>
        <v>0</v>
      </c>
      <c r="G414" s="4">
        <f t="shared" si="184"/>
        <v>0</v>
      </c>
      <c r="H414" s="4">
        <f t="shared" si="184"/>
        <v>0</v>
      </c>
      <c r="I414" s="3">
        <f t="shared" si="184"/>
        <v>0</v>
      </c>
      <c r="J414" s="3">
        <f t="shared" si="184"/>
        <v>0</v>
      </c>
      <c r="K414" s="3">
        <f t="shared" si="187"/>
        <v>2.5868262132544242E-4</v>
      </c>
      <c r="M414" s="11"/>
      <c r="N414" s="2" t="s">
        <v>18</v>
      </c>
      <c r="O414" s="3">
        <f t="shared" si="188"/>
        <v>1.9401196599408183E-4</v>
      </c>
      <c r="P414" s="4">
        <f t="shared" si="185"/>
        <v>0</v>
      </c>
      <c r="Q414" s="4">
        <f t="shared" si="185"/>
        <v>0</v>
      </c>
      <c r="R414" s="4">
        <f t="shared" si="185"/>
        <v>0</v>
      </c>
      <c r="S414" s="4">
        <f t="shared" si="185"/>
        <v>0</v>
      </c>
      <c r="T414" s="4">
        <f t="shared" si="185"/>
        <v>0</v>
      </c>
      <c r="U414" s="3">
        <f t="shared" si="185"/>
        <v>0</v>
      </c>
      <c r="V414" s="3">
        <f t="shared" si="185"/>
        <v>0</v>
      </c>
      <c r="W414" s="3">
        <f t="shared" si="189"/>
        <v>1.9401196599408183E-4</v>
      </c>
      <c r="Y414" s="11"/>
      <c r="Z414" s="2" t="s">
        <v>18</v>
      </c>
      <c r="AA414" s="3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3">
        <v>0</v>
      </c>
      <c r="AH414" s="3">
        <v>0</v>
      </c>
      <c r="AI414" s="3">
        <v>0</v>
      </c>
      <c r="AK414" s="11"/>
      <c r="AL414" s="2" t="s">
        <v>18</v>
      </c>
      <c r="AM414" s="3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3">
        <v>0</v>
      </c>
      <c r="AT414" s="3">
        <v>0</v>
      </c>
      <c r="AU414" s="3">
        <v>0</v>
      </c>
      <c r="AW414" s="11"/>
      <c r="AX414" s="2" t="s">
        <v>18</v>
      </c>
      <c r="AY414" s="3">
        <v>2.9110327059327328E-5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3">
        <v>0</v>
      </c>
      <c r="BF414" s="3">
        <v>0</v>
      </c>
      <c r="BG414" s="3">
        <v>2.9110327059327328E-5</v>
      </c>
      <c r="BI414" s="11"/>
      <c r="BJ414" s="2" t="s">
        <v>18</v>
      </c>
      <c r="BK414" s="3">
        <v>2.1832745294495495E-5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3">
        <v>0</v>
      </c>
      <c r="BR414" s="3">
        <v>0</v>
      </c>
      <c r="BS414" s="3">
        <v>2.1832745294495495E-5</v>
      </c>
      <c r="BU414" s="11"/>
      <c r="BV414" s="2" t="s">
        <v>18</v>
      </c>
      <c r="BW414" s="3">
        <v>2.295722942661151E-4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3">
        <v>0</v>
      </c>
      <c r="CD414" s="3">
        <v>0</v>
      </c>
      <c r="CE414" s="3">
        <v>2.295722942661151E-4</v>
      </c>
      <c r="CG414" s="11"/>
      <c r="CH414" s="2" t="s">
        <v>18</v>
      </c>
      <c r="CI414" s="3">
        <v>1.7217922069958633E-4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3">
        <v>0</v>
      </c>
      <c r="CP414" s="3">
        <v>0</v>
      </c>
      <c r="CQ414" s="3">
        <v>1.7217922069958633E-4</v>
      </c>
    </row>
    <row r="415" spans="1:95" ht="18" x14ac:dyDescent="0.25">
      <c r="A415" s="11"/>
      <c r="B415" s="5" t="s">
        <v>19</v>
      </c>
      <c r="C415" s="6">
        <f t="shared" si="186"/>
        <v>3.4257146432239718E-3</v>
      </c>
      <c r="D415" s="6">
        <f t="shared" si="184"/>
        <v>0</v>
      </c>
      <c r="E415" s="6">
        <f t="shared" si="184"/>
        <v>0</v>
      </c>
      <c r="F415" s="6">
        <f t="shared" si="184"/>
        <v>0</v>
      </c>
      <c r="G415" s="6">
        <f t="shared" si="184"/>
        <v>0</v>
      </c>
      <c r="H415" s="6">
        <f t="shared" si="184"/>
        <v>0</v>
      </c>
      <c r="I415" s="6">
        <f t="shared" si="184"/>
        <v>0</v>
      </c>
      <c r="J415" s="6">
        <f t="shared" si="184"/>
        <v>0</v>
      </c>
      <c r="K415" s="6">
        <f t="shared" si="187"/>
        <v>3.4257146432239718E-3</v>
      </c>
      <c r="M415" s="11"/>
      <c r="N415" s="5" t="s">
        <v>19</v>
      </c>
      <c r="O415" s="6">
        <f t="shared" si="188"/>
        <v>2.4665145431212593E-3</v>
      </c>
      <c r="P415" s="6">
        <f t="shared" si="185"/>
        <v>0</v>
      </c>
      <c r="Q415" s="6">
        <f t="shared" si="185"/>
        <v>0</v>
      </c>
      <c r="R415" s="6">
        <f t="shared" si="185"/>
        <v>0</v>
      </c>
      <c r="S415" s="6">
        <f t="shared" si="185"/>
        <v>0</v>
      </c>
      <c r="T415" s="6">
        <f t="shared" si="185"/>
        <v>0</v>
      </c>
      <c r="U415" s="6">
        <f t="shared" si="185"/>
        <v>0</v>
      </c>
      <c r="V415" s="6">
        <f t="shared" si="185"/>
        <v>0</v>
      </c>
      <c r="W415" s="6">
        <f t="shared" si="189"/>
        <v>2.4665145431212593E-3</v>
      </c>
      <c r="Y415" s="11"/>
      <c r="Z415" s="5" t="s">
        <v>19</v>
      </c>
      <c r="AA415" s="6">
        <v>3.0613888861713294E-3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3.0613888861713294E-3</v>
      </c>
      <c r="AK415" s="11"/>
      <c r="AL415" s="5" t="s">
        <v>19</v>
      </c>
      <c r="AM415" s="6">
        <v>2.2041999980433572E-3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  <c r="AU415" s="6">
        <v>2.2041999980433572E-3</v>
      </c>
      <c r="AW415" s="11"/>
      <c r="AX415" s="5" t="s">
        <v>19</v>
      </c>
      <c r="AY415" s="6">
        <v>2.7493935835108964E-6</v>
      </c>
      <c r="AZ415" s="6">
        <v>0</v>
      </c>
      <c r="BA415" s="6">
        <v>0</v>
      </c>
      <c r="BB415" s="6">
        <v>0</v>
      </c>
      <c r="BC415" s="6">
        <v>0</v>
      </c>
      <c r="BD415" s="6">
        <v>0</v>
      </c>
      <c r="BE415" s="6">
        <v>0</v>
      </c>
      <c r="BF415" s="6">
        <v>0</v>
      </c>
      <c r="BG415" s="6">
        <v>2.7493935835108964E-6</v>
      </c>
      <c r="BI415" s="11"/>
      <c r="BJ415" s="5" t="s">
        <v>19</v>
      </c>
      <c r="BK415" s="6">
        <v>1.9795633801278454E-6</v>
      </c>
      <c r="BL415" s="6">
        <v>0</v>
      </c>
      <c r="BM415" s="6">
        <v>0</v>
      </c>
      <c r="BN415" s="6">
        <v>0</v>
      </c>
      <c r="BO415" s="6">
        <v>0</v>
      </c>
      <c r="BP415" s="6">
        <v>0</v>
      </c>
      <c r="BQ415" s="6">
        <v>0</v>
      </c>
      <c r="BR415" s="6">
        <v>0</v>
      </c>
      <c r="BS415" s="6">
        <v>1.9795633801278454E-6</v>
      </c>
      <c r="BU415" s="11"/>
      <c r="BV415" s="5" t="s">
        <v>19</v>
      </c>
      <c r="BW415" s="6">
        <v>3.6157636346913137E-4</v>
      </c>
      <c r="BX415" s="6">
        <v>0</v>
      </c>
      <c r="BY415" s="6">
        <v>0</v>
      </c>
      <c r="BZ415" s="6">
        <v>0</v>
      </c>
      <c r="CA415" s="6">
        <v>0</v>
      </c>
      <c r="CB415" s="6">
        <v>0</v>
      </c>
      <c r="CC415" s="6">
        <v>0</v>
      </c>
      <c r="CD415" s="6">
        <v>0</v>
      </c>
      <c r="CE415" s="6">
        <v>3.6157636346913137E-4</v>
      </c>
      <c r="CG415" s="11"/>
      <c r="CH415" s="5" t="s">
        <v>19</v>
      </c>
      <c r="CI415" s="6">
        <v>2.6033498169777459E-4</v>
      </c>
      <c r="CJ415" s="6">
        <v>0</v>
      </c>
      <c r="CK415" s="6">
        <v>0</v>
      </c>
      <c r="CL415" s="6">
        <v>0</v>
      </c>
      <c r="CM415" s="6">
        <v>0</v>
      </c>
      <c r="CN415" s="6">
        <v>0</v>
      </c>
      <c r="CO415" s="6">
        <v>0</v>
      </c>
      <c r="CP415" s="6">
        <v>0</v>
      </c>
      <c r="CQ415" s="6">
        <v>2.6033498169777459E-4</v>
      </c>
    </row>
    <row r="416" spans="1:95" ht="18" x14ac:dyDescent="0.25">
      <c r="A416" s="11"/>
      <c r="B416" s="2" t="s">
        <v>20</v>
      </c>
      <c r="C416" s="3">
        <f t="shared" si="186"/>
        <v>1.249605471967892E-2</v>
      </c>
      <c r="D416" s="4">
        <f t="shared" si="184"/>
        <v>0</v>
      </c>
      <c r="E416" s="4">
        <f t="shared" si="184"/>
        <v>0</v>
      </c>
      <c r="F416" s="4">
        <f t="shared" si="184"/>
        <v>0</v>
      </c>
      <c r="G416" s="4">
        <f t="shared" si="184"/>
        <v>0</v>
      </c>
      <c r="H416" s="4">
        <f t="shared" si="184"/>
        <v>0</v>
      </c>
      <c r="I416" s="4">
        <f t="shared" si="184"/>
        <v>3.9754819301733683E-3</v>
      </c>
      <c r="J416" s="4">
        <f t="shared" si="184"/>
        <v>1.2460770305887756E-3</v>
      </c>
      <c r="K416" s="4">
        <f t="shared" si="187"/>
        <v>1.7717613680441065E-2</v>
      </c>
      <c r="M416" s="11"/>
      <c r="N416" s="2" t="s">
        <v>20</v>
      </c>
      <c r="O416" s="3">
        <f t="shared" si="188"/>
        <v>8.747238303775242E-3</v>
      </c>
      <c r="P416" s="4">
        <f t="shared" si="185"/>
        <v>0</v>
      </c>
      <c r="Q416" s="4">
        <f t="shared" si="185"/>
        <v>0</v>
      </c>
      <c r="R416" s="4">
        <f t="shared" si="185"/>
        <v>0</v>
      </c>
      <c r="S416" s="4">
        <f t="shared" si="185"/>
        <v>0</v>
      </c>
      <c r="T416" s="4">
        <f t="shared" si="185"/>
        <v>0</v>
      </c>
      <c r="U416" s="4">
        <f t="shared" si="185"/>
        <v>1.1131349404485433E-3</v>
      </c>
      <c r="V416" s="4">
        <f t="shared" si="185"/>
        <v>5.3581312315317353E-4</v>
      </c>
      <c r="W416" s="4">
        <f t="shared" si="189"/>
        <v>1.0396186367376959E-2</v>
      </c>
      <c r="Y416" s="11"/>
      <c r="Z416" s="2" t="s">
        <v>20</v>
      </c>
      <c r="AA416" s="3">
        <v>5.3149112607141136E-5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3.9596322002463154E-3</v>
      </c>
      <c r="AH416" s="4">
        <v>7.3658142989493219E-4</v>
      </c>
      <c r="AI416" s="4">
        <v>4.7493627427483889E-3</v>
      </c>
      <c r="AK416" s="11"/>
      <c r="AL416" s="2" t="s">
        <v>20</v>
      </c>
      <c r="AM416" s="3">
        <v>3.7204378824998793E-5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1.1086970160689685E-3</v>
      </c>
      <c r="AT416" s="4">
        <v>3.1673001485482086E-4</v>
      </c>
      <c r="AU416" s="4">
        <v>1.4626314097487881E-3</v>
      </c>
      <c r="AW416" s="11"/>
      <c r="AX416" s="2" t="s">
        <v>20</v>
      </c>
      <c r="AY416" s="3">
        <v>3.1984866771900039E-4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1.5849729927052574E-5</v>
      </c>
      <c r="BF416" s="4">
        <v>3.6802219215802348E-5</v>
      </c>
      <c r="BG416" s="4">
        <v>3.7250061686185533E-4</v>
      </c>
      <c r="BI416" s="11"/>
      <c r="BJ416" s="2" t="s">
        <v>20</v>
      </c>
      <c r="BK416" s="3">
        <v>2.2389406740330026E-4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4.4379243795747211E-6</v>
      </c>
      <c r="BR416" s="4">
        <v>1.582495426279501E-5</v>
      </c>
      <c r="BS416" s="4">
        <v>2.4415694604567001E-4</v>
      </c>
      <c r="BU416" s="11"/>
      <c r="BV416" s="2" t="s">
        <v>20</v>
      </c>
      <c r="BW416" s="3">
        <v>1.2123056939352778E-2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4.7269338147804105E-4</v>
      </c>
      <c r="CE416" s="4">
        <v>1.259575032083082E-2</v>
      </c>
      <c r="CG416" s="11"/>
      <c r="CH416" s="2" t="s">
        <v>20</v>
      </c>
      <c r="CI416" s="3">
        <v>8.4861398575469434E-3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2.0325815403555764E-4</v>
      </c>
      <c r="CQ416" s="4">
        <v>8.6893980115825015E-3</v>
      </c>
    </row>
    <row r="417" spans="1:95" ht="18" x14ac:dyDescent="0.25">
      <c r="A417" s="11"/>
      <c r="B417" s="5" t="s">
        <v>21</v>
      </c>
      <c r="C417" s="6">
        <f t="shared" si="186"/>
        <v>4.6732791990540506E-2</v>
      </c>
      <c r="D417" s="6">
        <f t="shared" si="184"/>
        <v>0</v>
      </c>
      <c r="E417" s="6">
        <f t="shared" si="184"/>
        <v>0</v>
      </c>
      <c r="F417" s="6">
        <f t="shared" si="184"/>
        <v>0</v>
      </c>
      <c r="G417" s="6">
        <f t="shared" si="184"/>
        <v>0</v>
      </c>
      <c r="H417" s="6">
        <f t="shared" si="184"/>
        <v>0</v>
      </c>
      <c r="I417" s="6">
        <f t="shared" si="184"/>
        <v>0</v>
      </c>
      <c r="J417" s="6">
        <f t="shared" si="184"/>
        <v>0</v>
      </c>
      <c r="K417" s="6">
        <f t="shared" si="187"/>
        <v>4.6732791990540506E-2</v>
      </c>
      <c r="M417" s="11"/>
      <c r="N417" s="5" t="s">
        <v>21</v>
      </c>
      <c r="O417" s="6">
        <f t="shared" si="188"/>
        <v>3.504959399290538E-2</v>
      </c>
      <c r="P417" s="6">
        <f t="shared" si="185"/>
        <v>0</v>
      </c>
      <c r="Q417" s="6">
        <f t="shared" si="185"/>
        <v>0</v>
      </c>
      <c r="R417" s="6">
        <f t="shared" si="185"/>
        <v>0</v>
      </c>
      <c r="S417" s="6">
        <f t="shared" si="185"/>
        <v>0</v>
      </c>
      <c r="T417" s="6">
        <f t="shared" si="185"/>
        <v>0</v>
      </c>
      <c r="U417" s="6">
        <f t="shared" si="185"/>
        <v>0</v>
      </c>
      <c r="V417" s="6">
        <f t="shared" si="185"/>
        <v>0</v>
      </c>
      <c r="W417" s="6">
        <f t="shared" si="189"/>
        <v>3.504959399290538E-2</v>
      </c>
      <c r="Y417" s="11"/>
      <c r="Z417" s="5" t="s">
        <v>21</v>
      </c>
      <c r="AA417" s="6">
        <v>5.8805909686975109E-3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5.8805909686975109E-3</v>
      </c>
      <c r="AK417" s="11"/>
      <c r="AL417" s="5" t="s">
        <v>21</v>
      </c>
      <c r="AM417" s="6">
        <v>4.4104432265231336E-3</v>
      </c>
      <c r="AN417" s="6">
        <v>0</v>
      </c>
      <c r="AO417" s="6">
        <v>0</v>
      </c>
      <c r="AP417" s="6">
        <v>0</v>
      </c>
      <c r="AQ417" s="6">
        <v>0</v>
      </c>
      <c r="AR417" s="6">
        <v>0</v>
      </c>
      <c r="AS417" s="6">
        <v>0</v>
      </c>
      <c r="AT417" s="6">
        <v>0</v>
      </c>
      <c r="AU417" s="6">
        <v>4.4104432265231336E-3</v>
      </c>
      <c r="AW417" s="11"/>
      <c r="AX417" s="5" t="s">
        <v>21</v>
      </c>
      <c r="AY417" s="6">
        <v>8.2480103702875114E-5</v>
      </c>
      <c r="AZ417" s="6">
        <v>0</v>
      </c>
      <c r="BA417" s="6">
        <v>0</v>
      </c>
      <c r="BB417" s="6">
        <v>0</v>
      </c>
      <c r="BC417" s="6">
        <v>0</v>
      </c>
      <c r="BD417" s="6">
        <v>0</v>
      </c>
      <c r="BE417" s="6">
        <v>0</v>
      </c>
      <c r="BF417" s="6">
        <v>0</v>
      </c>
      <c r="BG417" s="6">
        <v>8.2480103702875114E-5</v>
      </c>
      <c r="BI417" s="11"/>
      <c r="BJ417" s="5" t="s">
        <v>21</v>
      </c>
      <c r="BK417" s="6">
        <v>6.1860077777156332E-5</v>
      </c>
      <c r="BL417" s="6">
        <v>0</v>
      </c>
      <c r="BM417" s="6">
        <v>0</v>
      </c>
      <c r="BN417" s="6">
        <v>0</v>
      </c>
      <c r="BO417" s="6">
        <v>0</v>
      </c>
      <c r="BP417" s="6">
        <v>0</v>
      </c>
      <c r="BQ417" s="6">
        <v>0</v>
      </c>
      <c r="BR417" s="6">
        <v>0</v>
      </c>
      <c r="BS417" s="6">
        <v>6.1860077777156332E-5</v>
      </c>
      <c r="BU417" s="11"/>
      <c r="BV417" s="5" t="s">
        <v>21</v>
      </c>
      <c r="BW417" s="6">
        <v>4.0769720918140122E-2</v>
      </c>
      <c r="BX417" s="6">
        <v>0</v>
      </c>
      <c r="BY417" s="6">
        <v>0</v>
      </c>
      <c r="BZ417" s="6">
        <v>0</v>
      </c>
      <c r="CA417" s="6">
        <v>0</v>
      </c>
      <c r="CB417" s="6">
        <v>0</v>
      </c>
      <c r="CC417" s="6">
        <v>0</v>
      </c>
      <c r="CD417" s="6">
        <v>0</v>
      </c>
      <c r="CE417" s="6">
        <v>4.0769720918140122E-2</v>
      </c>
      <c r="CG417" s="11"/>
      <c r="CH417" s="5" t="s">
        <v>21</v>
      </c>
      <c r="CI417" s="6">
        <v>3.057729068860509E-2</v>
      </c>
      <c r="CJ417" s="6">
        <v>0</v>
      </c>
      <c r="CK417" s="6">
        <v>0</v>
      </c>
      <c r="CL417" s="6">
        <v>0</v>
      </c>
      <c r="CM417" s="6">
        <v>0</v>
      </c>
      <c r="CN417" s="6">
        <v>0</v>
      </c>
      <c r="CO417" s="6">
        <v>0</v>
      </c>
      <c r="CP417" s="6">
        <v>0</v>
      </c>
      <c r="CQ417" s="6">
        <v>3.057729068860509E-2</v>
      </c>
    </row>
    <row r="418" spans="1:95" ht="15.75" thickBot="1" x14ac:dyDescent="0.3">
      <c r="A418" s="12"/>
      <c r="B418" s="7" t="s">
        <v>10</v>
      </c>
      <c r="C418" s="8">
        <f t="shared" ref="C418:J418" si="190">SUM(C408:C417)</f>
        <v>0.10169712694820351</v>
      </c>
      <c r="D418" s="8">
        <f t="shared" si="190"/>
        <v>0.24953993860193985</v>
      </c>
      <c r="E418" s="8">
        <f t="shared" si="190"/>
        <v>0</v>
      </c>
      <c r="F418" s="8">
        <f t="shared" si="190"/>
        <v>0.61540806113023006</v>
      </c>
      <c r="G418" s="8">
        <f t="shared" si="190"/>
        <v>5.6892908546141126E-3</v>
      </c>
      <c r="H418" s="8">
        <f t="shared" si="190"/>
        <v>0</v>
      </c>
      <c r="I418" s="8">
        <f t="shared" si="190"/>
        <v>2.1105524480882529</v>
      </c>
      <c r="J418" s="8">
        <f t="shared" si="190"/>
        <v>34.391358649514693</v>
      </c>
      <c r="K418" s="8">
        <f>SUM(K408:K417)</f>
        <v>37.474245515137937</v>
      </c>
      <c r="M418" s="12"/>
      <c r="N418" s="7" t="s">
        <v>10</v>
      </c>
      <c r="O418" s="8">
        <f t="shared" ref="O418:V418" si="191">SUM(O408:O417)</f>
        <v>6.9623884979176848E-2</v>
      </c>
      <c r="P418" s="8">
        <f t="shared" si="191"/>
        <v>0.11229297237087293</v>
      </c>
      <c r="Q418" s="8">
        <f t="shared" si="191"/>
        <v>0</v>
      </c>
      <c r="R418" s="8">
        <f t="shared" si="191"/>
        <v>0.19693057956167362</v>
      </c>
      <c r="S418" s="8">
        <f t="shared" si="191"/>
        <v>1.8205730734765161E-3</v>
      </c>
      <c r="T418" s="8">
        <f t="shared" si="191"/>
        <v>0</v>
      </c>
      <c r="U418" s="8">
        <f t="shared" si="191"/>
        <v>0.63308622478787246</v>
      </c>
      <c r="V418" s="8">
        <f t="shared" si="191"/>
        <v>15.819987596465843</v>
      </c>
      <c r="W418" s="8">
        <f>SUM(W408:W417)</f>
        <v>16.833741831238921</v>
      </c>
      <c r="Y418" s="12"/>
      <c r="Z418" s="7" t="s">
        <v>10</v>
      </c>
      <c r="AA418" s="8">
        <v>2.4307490040316689E-2</v>
      </c>
      <c r="AB418" s="8">
        <v>2.2064224701468505E-2</v>
      </c>
      <c r="AC418" s="8">
        <v>0</v>
      </c>
      <c r="AD418" s="8">
        <v>0.61448898365717619</v>
      </c>
      <c r="AE418" s="8">
        <v>0</v>
      </c>
      <c r="AF418" s="8">
        <v>0</v>
      </c>
      <c r="AG418" s="8">
        <v>0.85163926225805975</v>
      </c>
      <c r="AH418" s="8">
        <v>0.6476740394482503</v>
      </c>
      <c r="AI418" s="8">
        <v>2.1601740001052709</v>
      </c>
      <c r="AK418" s="12"/>
      <c r="AL418" s="7" t="s">
        <v>10</v>
      </c>
      <c r="AM418" s="8">
        <v>1.5907092476088965E-2</v>
      </c>
      <c r="AN418" s="8">
        <v>9.9289011156608268E-3</v>
      </c>
      <c r="AO418" s="8">
        <v>0</v>
      </c>
      <c r="AP418" s="8">
        <v>0.19663647477029639</v>
      </c>
      <c r="AQ418" s="8">
        <v>0</v>
      </c>
      <c r="AR418" s="8">
        <v>0</v>
      </c>
      <c r="AS418" s="8">
        <v>0.25541258603341299</v>
      </c>
      <c r="AT418" s="8">
        <v>0.29790796070329828</v>
      </c>
      <c r="AU418" s="8">
        <v>0.77579301509875742</v>
      </c>
      <c r="AW418" s="12"/>
      <c r="AX418" s="7" t="s">
        <v>10</v>
      </c>
      <c r="AY418" s="8">
        <v>5.5876341210661152E-4</v>
      </c>
      <c r="AZ418" s="8">
        <v>1.8043157198095622E-4</v>
      </c>
      <c r="BA418" s="8">
        <v>0</v>
      </c>
      <c r="BB418" s="8">
        <v>9.1907747305387799E-4</v>
      </c>
      <c r="BC418" s="8">
        <v>0</v>
      </c>
      <c r="BD418" s="8">
        <v>0</v>
      </c>
      <c r="BE418" s="8">
        <v>3.9411185841086056E-3</v>
      </c>
      <c r="BF418" s="8">
        <v>7.6023157687735556E-4</v>
      </c>
      <c r="BG418" s="8">
        <v>6.3596226181274074E-3</v>
      </c>
      <c r="BI418" s="12"/>
      <c r="BJ418" s="7" t="s">
        <v>10</v>
      </c>
      <c r="BK418" s="8">
        <v>3.8696317774024162E-4</v>
      </c>
      <c r="BL418" s="8">
        <v>8.1194207391430305E-5</v>
      </c>
      <c r="BM418" s="8">
        <v>0</v>
      </c>
      <c r="BN418" s="8">
        <v>2.9410479137724098E-4</v>
      </c>
      <c r="BO418" s="8">
        <v>0</v>
      </c>
      <c r="BP418" s="8">
        <v>0</v>
      </c>
      <c r="BQ418" s="8">
        <v>1.1820185806340406E-3</v>
      </c>
      <c r="BR418" s="8">
        <v>3.4860245878710953E-4</v>
      </c>
      <c r="BS418" s="8">
        <v>2.2928832159300628E-3</v>
      </c>
      <c r="BU418" s="12"/>
      <c r="BV418" s="7" t="s">
        <v>10</v>
      </c>
      <c r="BW418" s="8">
        <v>7.6830873495780216E-2</v>
      </c>
      <c r="BX418" s="8">
        <v>0.22729528232849039</v>
      </c>
      <c r="BY418" s="8">
        <v>0</v>
      </c>
      <c r="BZ418" s="8">
        <v>0</v>
      </c>
      <c r="CA418" s="8">
        <v>5.6892908546141126E-3</v>
      </c>
      <c r="CB418" s="8">
        <v>0</v>
      </c>
      <c r="CC418" s="8">
        <v>1.2549720672460849</v>
      </c>
      <c r="CD418" s="8">
        <v>33.742924378489562</v>
      </c>
      <c r="CE418" s="8">
        <v>35.307711892414538</v>
      </c>
      <c r="CG418" s="12"/>
      <c r="CH418" s="7" t="s">
        <v>10</v>
      </c>
      <c r="CI418" s="8">
        <v>5.3329829325347633E-2</v>
      </c>
      <c r="CJ418" s="8">
        <v>0.10228287704782067</v>
      </c>
      <c r="CK418" s="8">
        <v>0</v>
      </c>
      <c r="CL418" s="8">
        <v>0</v>
      </c>
      <c r="CM418" s="8">
        <v>1.8205730734765161E-3</v>
      </c>
      <c r="CN418" s="8">
        <v>0</v>
      </c>
      <c r="CO418" s="8">
        <v>0.37649162017382548</v>
      </c>
      <c r="CP418" s="8">
        <v>15.521731033303757</v>
      </c>
      <c r="CQ418" s="8">
        <v>16.055655932924221</v>
      </c>
    </row>
    <row r="423" spans="1:95" ht="15.75" thickBot="1" x14ac:dyDescent="0.3"/>
    <row r="424" spans="1:95" ht="15" customHeight="1" x14ac:dyDescent="0.25">
      <c r="A424" s="16" t="str">
        <f>+Y424</f>
        <v>DEPARTAMENTO DE UCAYALI</v>
      </c>
      <c r="B424" s="16"/>
      <c r="C424" s="15" t="s">
        <v>2</v>
      </c>
      <c r="D424" s="15"/>
      <c r="E424" s="15"/>
      <c r="F424" s="15"/>
      <c r="G424" s="15"/>
      <c r="H424" s="15"/>
      <c r="I424" s="15"/>
      <c r="J424" s="15"/>
      <c r="K424" s="15"/>
      <c r="M424" s="16" t="str">
        <f>+A424</f>
        <v>DEPARTAMENTO DE UCAYALI</v>
      </c>
      <c r="N424" s="16"/>
      <c r="O424" s="15" t="s">
        <v>2</v>
      </c>
      <c r="P424" s="15"/>
      <c r="Q424" s="15"/>
      <c r="R424" s="15"/>
      <c r="S424" s="15"/>
      <c r="T424" s="15"/>
      <c r="U424" s="15"/>
      <c r="V424" s="15"/>
      <c r="W424" s="15"/>
      <c r="Y424" s="16" t="s">
        <v>57</v>
      </c>
      <c r="Z424" s="16"/>
      <c r="AA424" s="15" t="s">
        <v>2</v>
      </c>
      <c r="AB424" s="15"/>
      <c r="AC424" s="15"/>
      <c r="AD424" s="15"/>
      <c r="AE424" s="15"/>
      <c r="AF424" s="15"/>
      <c r="AG424" s="15"/>
      <c r="AH424" s="15"/>
      <c r="AI424" s="15"/>
      <c r="AK424" s="16" t="s">
        <v>57</v>
      </c>
      <c r="AL424" s="16"/>
      <c r="AM424" s="15" t="s">
        <v>2</v>
      </c>
      <c r="AN424" s="15"/>
      <c r="AO424" s="15"/>
      <c r="AP424" s="15"/>
      <c r="AQ424" s="15"/>
      <c r="AR424" s="15"/>
      <c r="AS424" s="15"/>
      <c r="AT424" s="15"/>
      <c r="AU424" s="15"/>
      <c r="AW424" s="16" t="s">
        <v>57</v>
      </c>
      <c r="AX424" s="16"/>
      <c r="AY424" s="15" t="s">
        <v>2</v>
      </c>
      <c r="AZ424" s="15"/>
      <c r="BA424" s="15"/>
      <c r="BB424" s="15"/>
      <c r="BC424" s="15"/>
      <c r="BD424" s="15"/>
      <c r="BE424" s="15"/>
      <c r="BF424" s="15"/>
      <c r="BG424" s="15"/>
      <c r="BI424" s="16" t="s">
        <v>57</v>
      </c>
      <c r="BJ424" s="16"/>
      <c r="BK424" s="15" t="s">
        <v>2</v>
      </c>
      <c r="BL424" s="15"/>
      <c r="BM424" s="15"/>
      <c r="BN424" s="15"/>
      <c r="BO424" s="15"/>
      <c r="BP424" s="15"/>
      <c r="BQ424" s="15"/>
      <c r="BR424" s="15"/>
      <c r="BS424" s="15"/>
      <c r="BU424" s="16" t="s">
        <v>57</v>
      </c>
      <c r="BV424" s="16"/>
      <c r="BW424" s="15" t="s">
        <v>2</v>
      </c>
      <c r="BX424" s="15"/>
      <c r="BY424" s="15"/>
      <c r="BZ424" s="15"/>
      <c r="CA424" s="15"/>
      <c r="CB424" s="15"/>
      <c r="CC424" s="15"/>
      <c r="CD424" s="15"/>
      <c r="CE424" s="15"/>
      <c r="CG424" s="16" t="s">
        <v>57</v>
      </c>
      <c r="CH424" s="16"/>
      <c r="CI424" s="15" t="s">
        <v>2</v>
      </c>
      <c r="CJ424" s="15"/>
      <c r="CK424" s="15"/>
      <c r="CL424" s="15"/>
      <c r="CM424" s="15"/>
      <c r="CN424" s="15"/>
      <c r="CO424" s="15"/>
      <c r="CP424" s="15"/>
      <c r="CQ424" s="15"/>
    </row>
    <row r="425" spans="1:95" x14ac:dyDescent="0.25">
      <c r="A425" s="14" t="s">
        <v>0</v>
      </c>
      <c r="B425" s="14"/>
      <c r="C425" s="1" t="s">
        <v>64</v>
      </c>
      <c r="D425" s="1" t="s">
        <v>3</v>
      </c>
      <c r="E425" s="1" t="s">
        <v>4</v>
      </c>
      <c r="F425" s="1" t="s">
        <v>5</v>
      </c>
      <c r="G425" s="1" t="s">
        <v>6</v>
      </c>
      <c r="H425" s="1" t="s">
        <v>7</v>
      </c>
      <c r="I425" s="1" t="s">
        <v>8</v>
      </c>
      <c r="J425" s="1" t="s">
        <v>9</v>
      </c>
      <c r="K425" s="1" t="s">
        <v>10</v>
      </c>
      <c r="M425" s="14" t="s">
        <v>1</v>
      </c>
      <c r="N425" s="14"/>
      <c r="O425" s="1" t="s">
        <v>64</v>
      </c>
      <c r="P425" s="1" t="s">
        <v>3</v>
      </c>
      <c r="Q425" s="1" t="s">
        <v>4</v>
      </c>
      <c r="R425" s="1" t="s">
        <v>5</v>
      </c>
      <c r="S425" s="1" t="s">
        <v>6</v>
      </c>
      <c r="T425" s="1" t="s">
        <v>7</v>
      </c>
      <c r="U425" s="1" t="s">
        <v>8</v>
      </c>
      <c r="V425" s="1" t="s">
        <v>9</v>
      </c>
      <c r="W425" s="1" t="s">
        <v>10</v>
      </c>
      <c r="Y425" s="14" t="s">
        <v>0</v>
      </c>
      <c r="Z425" s="14"/>
      <c r="AA425" s="1" t="s">
        <v>64</v>
      </c>
      <c r="AB425" s="1" t="s">
        <v>3</v>
      </c>
      <c r="AC425" s="1" t="s">
        <v>4</v>
      </c>
      <c r="AD425" s="1" t="s">
        <v>5</v>
      </c>
      <c r="AE425" s="1" t="s">
        <v>6</v>
      </c>
      <c r="AF425" s="1" t="s">
        <v>7</v>
      </c>
      <c r="AG425" s="1" t="s">
        <v>8</v>
      </c>
      <c r="AH425" s="1" t="s">
        <v>9</v>
      </c>
      <c r="AI425" s="1" t="s">
        <v>10</v>
      </c>
      <c r="AK425" s="14" t="s">
        <v>1</v>
      </c>
      <c r="AL425" s="14"/>
      <c r="AM425" s="1" t="s">
        <v>64</v>
      </c>
      <c r="AN425" s="1" t="s">
        <v>3</v>
      </c>
      <c r="AO425" s="1" t="s">
        <v>4</v>
      </c>
      <c r="AP425" s="1" t="s">
        <v>5</v>
      </c>
      <c r="AQ425" s="1" t="s">
        <v>6</v>
      </c>
      <c r="AR425" s="1" t="s">
        <v>7</v>
      </c>
      <c r="AS425" s="1" t="s">
        <v>8</v>
      </c>
      <c r="AT425" s="1" t="s">
        <v>9</v>
      </c>
      <c r="AU425" s="1" t="s">
        <v>10</v>
      </c>
      <c r="AW425" s="14" t="s">
        <v>0</v>
      </c>
      <c r="AX425" s="14"/>
      <c r="AY425" s="1" t="s">
        <v>64</v>
      </c>
      <c r="AZ425" s="1" t="s">
        <v>3</v>
      </c>
      <c r="BA425" s="1" t="s">
        <v>4</v>
      </c>
      <c r="BB425" s="1" t="s">
        <v>5</v>
      </c>
      <c r="BC425" s="1" t="s">
        <v>6</v>
      </c>
      <c r="BD425" s="1" t="s">
        <v>7</v>
      </c>
      <c r="BE425" s="1" t="s">
        <v>8</v>
      </c>
      <c r="BF425" s="1" t="s">
        <v>9</v>
      </c>
      <c r="BG425" s="1" t="s">
        <v>10</v>
      </c>
      <c r="BI425" s="14" t="s">
        <v>1</v>
      </c>
      <c r="BJ425" s="14"/>
      <c r="BK425" s="1" t="s">
        <v>64</v>
      </c>
      <c r="BL425" s="1" t="s">
        <v>3</v>
      </c>
      <c r="BM425" s="1" t="s">
        <v>4</v>
      </c>
      <c r="BN425" s="1" t="s">
        <v>5</v>
      </c>
      <c r="BO425" s="1" t="s">
        <v>6</v>
      </c>
      <c r="BP425" s="1" t="s">
        <v>7</v>
      </c>
      <c r="BQ425" s="1" t="s">
        <v>8</v>
      </c>
      <c r="BR425" s="1" t="s">
        <v>9</v>
      </c>
      <c r="BS425" s="1" t="s">
        <v>10</v>
      </c>
      <c r="BU425" s="14" t="s">
        <v>0</v>
      </c>
      <c r="BV425" s="14"/>
      <c r="BW425" s="1" t="s">
        <v>64</v>
      </c>
      <c r="BX425" s="1" t="s">
        <v>3</v>
      </c>
      <c r="BY425" s="1" t="s">
        <v>4</v>
      </c>
      <c r="BZ425" s="1" t="s">
        <v>5</v>
      </c>
      <c r="CA425" s="1" t="s">
        <v>6</v>
      </c>
      <c r="CB425" s="1" t="s">
        <v>7</v>
      </c>
      <c r="CC425" s="1" t="s">
        <v>8</v>
      </c>
      <c r="CD425" s="1" t="s">
        <v>9</v>
      </c>
      <c r="CE425" s="1" t="s">
        <v>10</v>
      </c>
      <c r="CG425" s="14" t="s">
        <v>1</v>
      </c>
      <c r="CH425" s="14"/>
      <c r="CI425" s="1" t="s">
        <v>64</v>
      </c>
      <c r="CJ425" s="1" t="s">
        <v>3</v>
      </c>
      <c r="CK425" s="1" t="s">
        <v>4</v>
      </c>
      <c r="CL425" s="1" t="s">
        <v>5</v>
      </c>
      <c r="CM425" s="1" t="s">
        <v>6</v>
      </c>
      <c r="CN425" s="1" t="s">
        <v>7</v>
      </c>
      <c r="CO425" s="1" t="s">
        <v>8</v>
      </c>
      <c r="CP425" s="1" t="s">
        <v>9</v>
      </c>
      <c r="CQ425" s="1" t="s">
        <v>10</v>
      </c>
    </row>
    <row r="426" spans="1:95" ht="18" x14ac:dyDescent="0.25">
      <c r="A426" s="11" t="s">
        <v>11</v>
      </c>
      <c r="B426" s="2" t="s">
        <v>12</v>
      </c>
      <c r="C426" s="3">
        <f>+AA426+AY426+BW426</f>
        <v>0.22741357022842051</v>
      </c>
      <c r="D426" s="4">
        <f t="shared" ref="D426:J435" si="192">+AB426+AZ426+BX426</f>
        <v>0</v>
      </c>
      <c r="E426" s="4">
        <f t="shared" si="192"/>
        <v>0</v>
      </c>
      <c r="F426" s="4">
        <f t="shared" si="192"/>
        <v>0</v>
      </c>
      <c r="G426" s="4">
        <f t="shared" si="192"/>
        <v>0</v>
      </c>
      <c r="H426" s="4">
        <f t="shared" si="192"/>
        <v>0</v>
      </c>
      <c r="I426" s="4">
        <f t="shared" si="192"/>
        <v>9.106447221831564</v>
      </c>
      <c r="J426" s="4">
        <f t="shared" si="192"/>
        <v>1.6827659561368857</v>
      </c>
      <c r="K426" s="4">
        <f>SUM(C426:J426)</f>
        <v>11.01662674819687</v>
      </c>
      <c r="M426" s="11" t="s">
        <v>11</v>
      </c>
      <c r="N426" s="2" t="s">
        <v>12</v>
      </c>
      <c r="O426" s="3">
        <f>+AM426+BK426+CI426</f>
        <v>0.13980703908839376</v>
      </c>
      <c r="P426" s="4">
        <f t="shared" ref="P426:V435" si="193">+AN426+BL426+CJ426</f>
        <v>0</v>
      </c>
      <c r="Q426" s="4">
        <f t="shared" si="193"/>
        <v>0</v>
      </c>
      <c r="R426" s="4">
        <f t="shared" si="193"/>
        <v>0</v>
      </c>
      <c r="S426" s="4">
        <f t="shared" si="193"/>
        <v>0</v>
      </c>
      <c r="T426" s="4">
        <f t="shared" si="193"/>
        <v>0</v>
      </c>
      <c r="U426" s="4">
        <f t="shared" si="193"/>
        <v>2.7319341665494692</v>
      </c>
      <c r="V426" s="4">
        <f t="shared" si="193"/>
        <v>0.77407233982296741</v>
      </c>
      <c r="W426" s="4">
        <f>SUM(O426:V426)</f>
        <v>3.6458135454608303</v>
      </c>
      <c r="Y426" s="11" t="s">
        <v>11</v>
      </c>
      <c r="Z426" s="2" t="s">
        <v>12</v>
      </c>
      <c r="AA426" s="3">
        <v>1.0977603697117267E-4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7.6740178387256306E-3</v>
      </c>
      <c r="AH426" s="4">
        <v>5.8567050774053367E-3</v>
      </c>
      <c r="AI426" s="4">
        <v>1.364049895310214E-2</v>
      </c>
      <c r="AK426" s="11" t="s">
        <v>11</v>
      </c>
      <c r="AL426" s="2" t="s">
        <v>12</v>
      </c>
      <c r="AM426" s="3">
        <v>6.5865622182703599E-5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2.3022053516176893E-3</v>
      </c>
      <c r="AT426" s="4">
        <v>2.6940843356064552E-3</v>
      </c>
      <c r="AU426" s="4">
        <v>5.0621553094068478E-3</v>
      </c>
      <c r="AW426" s="11" t="s">
        <v>11</v>
      </c>
      <c r="AX426" s="2" t="s">
        <v>12</v>
      </c>
      <c r="AY426" s="3">
        <v>0.22730379419144933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9.0987732039928382</v>
      </c>
      <c r="BF426" s="4">
        <v>1.6769092510594803</v>
      </c>
      <c r="BG426" s="4">
        <v>11.002986249243769</v>
      </c>
      <c r="BI426" s="11" t="s">
        <v>11</v>
      </c>
      <c r="BJ426" s="2" t="s">
        <v>12</v>
      </c>
      <c r="BK426" s="3">
        <v>0.13974117346621107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2.7296319611978515</v>
      </c>
      <c r="BR426" s="4">
        <v>0.77137825548736094</v>
      </c>
      <c r="BS426" s="4">
        <v>3.6407513901514235</v>
      </c>
      <c r="BU426" s="11" t="s">
        <v>11</v>
      </c>
      <c r="BV426" s="2" t="s">
        <v>12</v>
      </c>
      <c r="BW426" s="3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G426" s="11" t="s">
        <v>11</v>
      </c>
      <c r="CH426" s="2" t="s">
        <v>12</v>
      </c>
      <c r="CI426" s="3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</row>
    <row r="427" spans="1:95" x14ac:dyDescent="0.25">
      <c r="A427" s="11"/>
      <c r="B427" s="5" t="s">
        <v>13</v>
      </c>
      <c r="C427" s="6">
        <f t="shared" ref="C427:C435" si="194">+AA427+AY427+BW427</f>
        <v>1.4841249343023018E-3</v>
      </c>
      <c r="D427" s="6">
        <f t="shared" si="192"/>
        <v>0</v>
      </c>
      <c r="E427" s="6">
        <f t="shared" si="192"/>
        <v>0</v>
      </c>
      <c r="F427" s="6">
        <f t="shared" si="192"/>
        <v>0</v>
      </c>
      <c r="G427" s="6">
        <f t="shared" si="192"/>
        <v>0</v>
      </c>
      <c r="H427" s="6">
        <f t="shared" si="192"/>
        <v>0</v>
      </c>
      <c r="I427" s="6">
        <f t="shared" si="192"/>
        <v>0</v>
      </c>
      <c r="J427" s="6">
        <f t="shared" si="192"/>
        <v>0</v>
      </c>
      <c r="K427" s="6">
        <f t="shared" ref="K427:K435" si="195">SUM(C427:J427)</f>
        <v>1.4841249343023018E-3</v>
      </c>
      <c r="M427" s="11"/>
      <c r="N427" s="5" t="s">
        <v>13</v>
      </c>
      <c r="O427" s="6">
        <f t="shared" ref="O427:O435" si="196">+AM427+BK427+CI427</f>
        <v>2.3745998948836831E-4</v>
      </c>
      <c r="P427" s="6">
        <f t="shared" si="193"/>
        <v>0</v>
      </c>
      <c r="Q427" s="6">
        <f t="shared" si="193"/>
        <v>0</v>
      </c>
      <c r="R427" s="6">
        <f t="shared" si="193"/>
        <v>0</v>
      </c>
      <c r="S427" s="6">
        <f t="shared" si="193"/>
        <v>0</v>
      </c>
      <c r="T427" s="6">
        <f t="shared" si="193"/>
        <v>0</v>
      </c>
      <c r="U427" s="6">
        <f t="shared" si="193"/>
        <v>0</v>
      </c>
      <c r="V427" s="6">
        <f t="shared" si="193"/>
        <v>0</v>
      </c>
      <c r="W427" s="6">
        <f t="shared" ref="W427:W435" si="197">SUM(O427:V427)</f>
        <v>2.3745998948836831E-4</v>
      </c>
      <c r="Y427" s="11"/>
      <c r="Z427" s="5" t="s">
        <v>13</v>
      </c>
      <c r="AA427" s="6">
        <v>1.6903431695490592E-6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1.6903431695490592E-6</v>
      </c>
      <c r="AK427" s="11"/>
      <c r="AL427" s="5" t="s">
        <v>13</v>
      </c>
      <c r="AM427" s="6">
        <v>2.7045490712784946E-7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2.7045490712784946E-7</v>
      </c>
      <c r="AW427" s="11"/>
      <c r="AX427" s="5" t="s">
        <v>13</v>
      </c>
      <c r="AY427" s="6">
        <v>1.4824345911327527E-3</v>
      </c>
      <c r="AZ427" s="6">
        <v>0</v>
      </c>
      <c r="BA427" s="6">
        <v>0</v>
      </c>
      <c r="BB427" s="6">
        <v>0</v>
      </c>
      <c r="BC427" s="6">
        <v>0</v>
      </c>
      <c r="BD427" s="6">
        <v>0</v>
      </c>
      <c r="BE427" s="6">
        <v>0</v>
      </c>
      <c r="BF427" s="6">
        <v>0</v>
      </c>
      <c r="BG427" s="6">
        <v>1.4824345911327527E-3</v>
      </c>
      <c r="BI427" s="11"/>
      <c r="BJ427" s="5" t="s">
        <v>13</v>
      </c>
      <c r="BK427" s="6">
        <v>2.3718953458124045E-4</v>
      </c>
      <c r="BL427" s="6">
        <v>0</v>
      </c>
      <c r="BM427" s="6">
        <v>0</v>
      </c>
      <c r="BN427" s="6">
        <v>0</v>
      </c>
      <c r="BO427" s="6">
        <v>0</v>
      </c>
      <c r="BP427" s="6">
        <v>0</v>
      </c>
      <c r="BQ427" s="6">
        <v>0</v>
      </c>
      <c r="BR427" s="6">
        <v>0</v>
      </c>
      <c r="BS427" s="6">
        <v>2.3718953458124045E-4</v>
      </c>
      <c r="BU427" s="11"/>
      <c r="BV427" s="5" t="s">
        <v>13</v>
      </c>
      <c r="BW427" s="6">
        <v>0</v>
      </c>
      <c r="BX427" s="6">
        <v>0</v>
      </c>
      <c r="BY427" s="6">
        <v>0</v>
      </c>
      <c r="BZ427" s="6">
        <v>0</v>
      </c>
      <c r="CA427" s="6">
        <v>0</v>
      </c>
      <c r="CB427" s="6">
        <v>0</v>
      </c>
      <c r="CC427" s="6">
        <v>0</v>
      </c>
      <c r="CD427" s="6">
        <v>0</v>
      </c>
      <c r="CE427" s="6">
        <v>0</v>
      </c>
      <c r="CG427" s="11"/>
      <c r="CH427" s="5" t="s">
        <v>13</v>
      </c>
      <c r="CI427" s="6">
        <v>0</v>
      </c>
      <c r="CJ427" s="6">
        <v>0</v>
      </c>
      <c r="CK427" s="6">
        <v>0</v>
      </c>
      <c r="CL427" s="6">
        <v>0</v>
      </c>
      <c r="CM427" s="6">
        <v>0</v>
      </c>
      <c r="CN427" s="6">
        <v>0</v>
      </c>
      <c r="CO427" s="6">
        <v>0</v>
      </c>
      <c r="CP427" s="6">
        <v>0</v>
      </c>
      <c r="CQ427" s="6">
        <v>0</v>
      </c>
    </row>
    <row r="428" spans="1:95" ht="18" x14ac:dyDescent="0.25">
      <c r="A428" s="11"/>
      <c r="B428" s="2" t="s">
        <v>14</v>
      </c>
      <c r="C428" s="3">
        <f t="shared" si="194"/>
        <v>6.3037092366201456E-3</v>
      </c>
      <c r="D428" s="4">
        <f t="shared" si="192"/>
        <v>0.41844013060517316</v>
      </c>
      <c r="E428" s="4">
        <f t="shared" si="192"/>
        <v>0</v>
      </c>
      <c r="F428" s="4">
        <f t="shared" si="192"/>
        <v>2.1359845325675031</v>
      </c>
      <c r="G428" s="4">
        <f t="shared" si="192"/>
        <v>0</v>
      </c>
      <c r="H428" s="4">
        <f t="shared" si="192"/>
        <v>0</v>
      </c>
      <c r="I428" s="4">
        <f t="shared" si="192"/>
        <v>0</v>
      </c>
      <c r="J428" s="4">
        <f t="shared" si="192"/>
        <v>0</v>
      </c>
      <c r="K428" s="4">
        <f t="shared" si="195"/>
        <v>2.5607283724092964</v>
      </c>
      <c r="M428" s="11"/>
      <c r="N428" s="2" t="s">
        <v>14</v>
      </c>
      <c r="O428" s="3">
        <f t="shared" si="196"/>
        <v>4.5386706503665044E-3</v>
      </c>
      <c r="P428" s="4">
        <f t="shared" si="193"/>
        <v>0.18829805877232791</v>
      </c>
      <c r="Q428" s="4">
        <f t="shared" si="193"/>
        <v>0</v>
      </c>
      <c r="R428" s="4">
        <f t="shared" si="193"/>
        <v>0.6835150504216011</v>
      </c>
      <c r="S428" s="4">
        <f t="shared" si="193"/>
        <v>0</v>
      </c>
      <c r="T428" s="4">
        <f t="shared" si="193"/>
        <v>0</v>
      </c>
      <c r="U428" s="4">
        <f t="shared" si="193"/>
        <v>0</v>
      </c>
      <c r="V428" s="4">
        <f t="shared" si="193"/>
        <v>0</v>
      </c>
      <c r="W428" s="4">
        <f t="shared" si="197"/>
        <v>0.87635177984429546</v>
      </c>
      <c r="Y428" s="11"/>
      <c r="Z428" s="2" t="s">
        <v>14</v>
      </c>
      <c r="AA428" s="3">
        <v>0</v>
      </c>
      <c r="AB428" s="4">
        <v>1.9974675331666509E-4</v>
      </c>
      <c r="AC428" s="4">
        <v>0</v>
      </c>
      <c r="AD428" s="4">
        <v>5.5629500286139217E-3</v>
      </c>
      <c r="AE428" s="4">
        <v>0</v>
      </c>
      <c r="AF428" s="4">
        <v>0</v>
      </c>
      <c r="AG428" s="4">
        <v>0</v>
      </c>
      <c r="AH428" s="4">
        <v>0</v>
      </c>
      <c r="AI428" s="4">
        <v>5.7626967819305866E-3</v>
      </c>
      <c r="AK428" s="11"/>
      <c r="AL428" s="2" t="s">
        <v>14</v>
      </c>
      <c r="AM428" s="3">
        <v>0</v>
      </c>
      <c r="AN428" s="4">
        <v>8.9886038992499293E-5</v>
      </c>
      <c r="AO428" s="4">
        <v>0</v>
      </c>
      <c r="AP428" s="4">
        <v>1.7801440091564549E-3</v>
      </c>
      <c r="AQ428" s="4">
        <v>0</v>
      </c>
      <c r="AR428" s="4">
        <v>0</v>
      </c>
      <c r="AS428" s="4">
        <v>0</v>
      </c>
      <c r="AT428" s="4">
        <v>0</v>
      </c>
      <c r="AU428" s="4">
        <v>1.8700300481489542E-3</v>
      </c>
      <c r="AW428" s="11"/>
      <c r="AX428" s="2" t="s">
        <v>14</v>
      </c>
      <c r="AY428" s="3">
        <v>6.3037092366201456E-3</v>
      </c>
      <c r="AZ428" s="4">
        <v>0.41824038385185647</v>
      </c>
      <c r="BA428" s="4">
        <v>0</v>
      </c>
      <c r="BB428" s="4">
        <v>2.1304215825388892</v>
      </c>
      <c r="BC428" s="4">
        <v>0</v>
      </c>
      <c r="BD428" s="4">
        <v>0</v>
      </c>
      <c r="BE428" s="4">
        <v>0</v>
      </c>
      <c r="BF428" s="4">
        <v>0</v>
      </c>
      <c r="BG428" s="4">
        <v>2.5549656756273658</v>
      </c>
      <c r="BI428" s="11"/>
      <c r="BJ428" s="2" t="s">
        <v>14</v>
      </c>
      <c r="BK428" s="3">
        <v>4.5386706503665044E-3</v>
      </c>
      <c r="BL428" s="4">
        <v>0.18820817273333543</v>
      </c>
      <c r="BM428" s="4">
        <v>0</v>
      </c>
      <c r="BN428" s="4">
        <v>0.68173490641244461</v>
      </c>
      <c r="BO428" s="4">
        <v>0</v>
      </c>
      <c r="BP428" s="4">
        <v>0</v>
      </c>
      <c r="BQ428" s="4">
        <v>0</v>
      </c>
      <c r="BR428" s="4">
        <v>0</v>
      </c>
      <c r="BS428" s="4">
        <v>0.87448174979614657</v>
      </c>
      <c r="BU428" s="11"/>
      <c r="BV428" s="2" t="s">
        <v>14</v>
      </c>
      <c r="BW428" s="3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G428" s="11"/>
      <c r="CH428" s="2" t="s">
        <v>14</v>
      </c>
      <c r="CI428" s="3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</row>
    <row r="429" spans="1:95" ht="18" x14ac:dyDescent="0.25">
      <c r="A429" s="11"/>
      <c r="B429" s="5" t="s">
        <v>15</v>
      </c>
      <c r="C429" s="6">
        <f t="shared" si="194"/>
        <v>5.3701882595578461E-2</v>
      </c>
      <c r="D429" s="6">
        <f t="shared" si="192"/>
        <v>0</v>
      </c>
      <c r="E429" s="6">
        <f t="shared" si="192"/>
        <v>0</v>
      </c>
      <c r="F429" s="6">
        <f t="shared" si="192"/>
        <v>0</v>
      </c>
      <c r="G429" s="6">
        <f t="shared" si="192"/>
        <v>0</v>
      </c>
      <c r="H429" s="6">
        <f t="shared" si="192"/>
        <v>0</v>
      </c>
      <c r="I429" s="6">
        <f t="shared" si="192"/>
        <v>0</v>
      </c>
      <c r="J429" s="6">
        <f t="shared" si="192"/>
        <v>0</v>
      </c>
      <c r="K429" s="6">
        <f t="shared" si="195"/>
        <v>5.3701882595578461E-2</v>
      </c>
      <c r="M429" s="11"/>
      <c r="N429" s="5" t="s">
        <v>15</v>
      </c>
      <c r="O429" s="6">
        <f t="shared" si="196"/>
        <v>3.4906223687125995E-2</v>
      </c>
      <c r="P429" s="6">
        <f t="shared" si="193"/>
        <v>0</v>
      </c>
      <c r="Q429" s="6">
        <f t="shared" si="193"/>
        <v>0</v>
      </c>
      <c r="R429" s="6">
        <f t="shared" si="193"/>
        <v>0</v>
      </c>
      <c r="S429" s="6">
        <f t="shared" si="193"/>
        <v>0</v>
      </c>
      <c r="T429" s="6">
        <f t="shared" si="193"/>
        <v>0</v>
      </c>
      <c r="U429" s="6">
        <f t="shared" si="193"/>
        <v>0</v>
      </c>
      <c r="V429" s="6">
        <f t="shared" si="193"/>
        <v>0</v>
      </c>
      <c r="W429" s="6">
        <f t="shared" si="197"/>
        <v>3.4906223687125995E-2</v>
      </c>
      <c r="Y429" s="11"/>
      <c r="Z429" s="5" t="s">
        <v>15</v>
      </c>
      <c r="AA429" s="6">
        <v>2.7155957661560146E-5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2.7155957661560146E-5</v>
      </c>
      <c r="AK429" s="11"/>
      <c r="AL429" s="5" t="s">
        <v>15</v>
      </c>
      <c r="AM429" s="6">
        <v>1.7651372480014095E-5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  <c r="AU429" s="6">
        <v>1.7651372480014095E-5</v>
      </c>
      <c r="AW429" s="11"/>
      <c r="AX429" s="5" t="s">
        <v>15</v>
      </c>
      <c r="AY429" s="6">
        <v>5.3674726637916899E-2</v>
      </c>
      <c r="AZ429" s="6">
        <v>0</v>
      </c>
      <c r="BA429" s="6">
        <v>0</v>
      </c>
      <c r="BB429" s="6">
        <v>0</v>
      </c>
      <c r="BC429" s="6">
        <v>0</v>
      </c>
      <c r="BD429" s="6">
        <v>0</v>
      </c>
      <c r="BE429" s="6">
        <v>0</v>
      </c>
      <c r="BF429" s="6">
        <v>0</v>
      </c>
      <c r="BG429" s="6">
        <v>5.3674726637916899E-2</v>
      </c>
      <c r="BI429" s="11"/>
      <c r="BJ429" s="5" t="s">
        <v>15</v>
      </c>
      <c r="BK429" s="6">
        <v>3.4888572314645983E-2</v>
      </c>
      <c r="BL429" s="6">
        <v>0</v>
      </c>
      <c r="BM429" s="6">
        <v>0</v>
      </c>
      <c r="BN429" s="6">
        <v>0</v>
      </c>
      <c r="BO429" s="6">
        <v>0</v>
      </c>
      <c r="BP429" s="6">
        <v>0</v>
      </c>
      <c r="BQ429" s="6">
        <v>0</v>
      </c>
      <c r="BR429" s="6">
        <v>0</v>
      </c>
      <c r="BS429" s="6">
        <v>3.4888572314645983E-2</v>
      </c>
      <c r="BU429" s="11"/>
      <c r="BV429" s="5" t="s">
        <v>15</v>
      </c>
      <c r="BW429" s="6">
        <v>0</v>
      </c>
      <c r="BX429" s="6">
        <v>0</v>
      </c>
      <c r="BY429" s="6">
        <v>0</v>
      </c>
      <c r="BZ429" s="6">
        <v>0</v>
      </c>
      <c r="CA429" s="6">
        <v>0</v>
      </c>
      <c r="CB429" s="6">
        <v>0</v>
      </c>
      <c r="CC429" s="6">
        <v>0</v>
      </c>
      <c r="CD429" s="6">
        <v>0</v>
      </c>
      <c r="CE429" s="6">
        <v>0</v>
      </c>
      <c r="CG429" s="11"/>
      <c r="CH429" s="5" t="s">
        <v>15</v>
      </c>
      <c r="CI429" s="6">
        <v>0</v>
      </c>
      <c r="CJ429" s="6">
        <v>0</v>
      </c>
      <c r="CK429" s="6">
        <v>0</v>
      </c>
      <c r="CL429" s="6">
        <v>0</v>
      </c>
      <c r="CM429" s="6">
        <v>0</v>
      </c>
      <c r="CN429" s="6">
        <v>0</v>
      </c>
      <c r="CO429" s="6">
        <v>0</v>
      </c>
      <c r="CP429" s="6">
        <v>0</v>
      </c>
      <c r="CQ429" s="6">
        <v>0</v>
      </c>
    </row>
    <row r="430" spans="1:95" ht="18" x14ac:dyDescent="0.25">
      <c r="A430" s="11"/>
      <c r="B430" s="2" t="s">
        <v>16</v>
      </c>
      <c r="C430" s="3">
        <f t="shared" si="194"/>
        <v>0</v>
      </c>
      <c r="D430" s="4">
        <f t="shared" si="192"/>
        <v>0</v>
      </c>
      <c r="E430" s="4">
        <f t="shared" si="192"/>
        <v>0</v>
      </c>
      <c r="F430" s="4">
        <f t="shared" si="192"/>
        <v>0</v>
      </c>
      <c r="G430" s="4">
        <f t="shared" si="192"/>
        <v>0</v>
      </c>
      <c r="H430" s="4">
        <f t="shared" si="192"/>
        <v>0</v>
      </c>
      <c r="I430" s="4">
        <f t="shared" si="192"/>
        <v>0</v>
      </c>
      <c r="J430" s="4">
        <f t="shared" si="192"/>
        <v>0</v>
      </c>
      <c r="K430" s="4">
        <f t="shared" si="195"/>
        <v>0</v>
      </c>
      <c r="M430" s="11"/>
      <c r="N430" s="2" t="s">
        <v>16</v>
      </c>
      <c r="O430" s="3">
        <f t="shared" si="196"/>
        <v>0</v>
      </c>
      <c r="P430" s="4">
        <f t="shared" si="193"/>
        <v>0</v>
      </c>
      <c r="Q430" s="4">
        <f t="shared" si="193"/>
        <v>0</v>
      </c>
      <c r="R430" s="4">
        <f t="shared" si="193"/>
        <v>0</v>
      </c>
      <c r="S430" s="4">
        <f t="shared" si="193"/>
        <v>0</v>
      </c>
      <c r="T430" s="4">
        <f t="shared" si="193"/>
        <v>0</v>
      </c>
      <c r="U430" s="4">
        <f t="shared" si="193"/>
        <v>0</v>
      </c>
      <c r="V430" s="4">
        <f t="shared" si="193"/>
        <v>0</v>
      </c>
      <c r="W430" s="4">
        <f t="shared" si="197"/>
        <v>0</v>
      </c>
      <c r="Y430" s="11"/>
      <c r="Z430" s="2" t="s">
        <v>16</v>
      </c>
      <c r="AA430" s="3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K430" s="11"/>
      <c r="AL430" s="2" t="s">
        <v>16</v>
      </c>
      <c r="AM430" s="3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W430" s="11"/>
      <c r="AX430" s="2" t="s">
        <v>16</v>
      </c>
      <c r="AY430" s="3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I430" s="11"/>
      <c r="BJ430" s="2" t="s">
        <v>16</v>
      </c>
      <c r="BK430" s="3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U430" s="11"/>
      <c r="BV430" s="2" t="s">
        <v>16</v>
      </c>
      <c r="BW430" s="3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G430" s="11"/>
      <c r="CH430" s="2" t="s">
        <v>16</v>
      </c>
      <c r="CI430" s="3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</row>
    <row r="431" spans="1:95" ht="18" x14ac:dyDescent="0.25">
      <c r="A431" s="11"/>
      <c r="B431" s="5" t="s">
        <v>17</v>
      </c>
      <c r="C431" s="6">
        <f t="shared" si="194"/>
        <v>0</v>
      </c>
      <c r="D431" s="6">
        <f t="shared" si="192"/>
        <v>0</v>
      </c>
      <c r="E431" s="6">
        <f t="shared" si="192"/>
        <v>0</v>
      </c>
      <c r="F431" s="6">
        <f t="shared" si="192"/>
        <v>0</v>
      </c>
      <c r="G431" s="6">
        <f t="shared" si="192"/>
        <v>0</v>
      </c>
      <c r="H431" s="6">
        <f t="shared" si="192"/>
        <v>0</v>
      </c>
      <c r="I431" s="6">
        <f t="shared" si="192"/>
        <v>0</v>
      </c>
      <c r="J431" s="6">
        <f t="shared" si="192"/>
        <v>0</v>
      </c>
      <c r="K431" s="6">
        <f t="shared" si="195"/>
        <v>0</v>
      </c>
      <c r="M431" s="11"/>
      <c r="N431" s="5" t="s">
        <v>17</v>
      </c>
      <c r="O431" s="6">
        <f t="shared" si="196"/>
        <v>0</v>
      </c>
      <c r="P431" s="6">
        <f t="shared" si="193"/>
        <v>0</v>
      </c>
      <c r="Q431" s="6">
        <f t="shared" si="193"/>
        <v>0</v>
      </c>
      <c r="R431" s="6">
        <f t="shared" si="193"/>
        <v>0</v>
      </c>
      <c r="S431" s="6">
        <f t="shared" si="193"/>
        <v>0</v>
      </c>
      <c r="T431" s="6">
        <f t="shared" si="193"/>
        <v>0</v>
      </c>
      <c r="U431" s="6">
        <f t="shared" si="193"/>
        <v>0</v>
      </c>
      <c r="V431" s="6">
        <f t="shared" si="193"/>
        <v>0</v>
      </c>
      <c r="W431" s="6">
        <f t="shared" si="197"/>
        <v>0</v>
      </c>
      <c r="Y431" s="11"/>
      <c r="Z431" s="5" t="s">
        <v>17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K431" s="11"/>
      <c r="AL431" s="5" t="s">
        <v>17</v>
      </c>
      <c r="AM431" s="6">
        <v>0</v>
      </c>
      <c r="AN431" s="6">
        <v>0</v>
      </c>
      <c r="AO431" s="6">
        <v>0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  <c r="AU431" s="6">
        <v>0</v>
      </c>
      <c r="AW431" s="11"/>
      <c r="AX431" s="5" t="s">
        <v>17</v>
      </c>
      <c r="AY431" s="6">
        <v>0</v>
      </c>
      <c r="AZ431" s="6">
        <v>0</v>
      </c>
      <c r="BA431" s="6">
        <v>0</v>
      </c>
      <c r="BB431" s="6">
        <v>0</v>
      </c>
      <c r="BC431" s="6">
        <v>0</v>
      </c>
      <c r="BD431" s="6">
        <v>0</v>
      </c>
      <c r="BE431" s="6">
        <v>0</v>
      </c>
      <c r="BF431" s="6">
        <v>0</v>
      </c>
      <c r="BG431" s="6">
        <v>0</v>
      </c>
      <c r="BI431" s="11"/>
      <c r="BJ431" s="5" t="s">
        <v>17</v>
      </c>
      <c r="BK431" s="6">
        <v>0</v>
      </c>
      <c r="BL431" s="6">
        <v>0</v>
      </c>
      <c r="BM431" s="6">
        <v>0</v>
      </c>
      <c r="BN431" s="6">
        <v>0</v>
      </c>
      <c r="BO431" s="6">
        <v>0</v>
      </c>
      <c r="BP431" s="6">
        <v>0</v>
      </c>
      <c r="BQ431" s="6">
        <v>0</v>
      </c>
      <c r="BR431" s="6">
        <v>0</v>
      </c>
      <c r="BS431" s="6">
        <v>0</v>
      </c>
      <c r="BU431" s="11"/>
      <c r="BV431" s="5" t="s">
        <v>17</v>
      </c>
      <c r="BW431" s="6">
        <v>0</v>
      </c>
      <c r="BX431" s="6">
        <v>0</v>
      </c>
      <c r="BY431" s="6">
        <v>0</v>
      </c>
      <c r="BZ431" s="6">
        <v>0</v>
      </c>
      <c r="CA431" s="6">
        <v>0</v>
      </c>
      <c r="CB431" s="6">
        <v>0</v>
      </c>
      <c r="CC431" s="6">
        <v>0</v>
      </c>
      <c r="CD431" s="6">
        <v>0</v>
      </c>
      <c r="CE431" s="6">
        <v>0</v>
      </c>
      <c r="CG431" s="11"/>
      <c r="CH431" s="5" t="s">
        <v>17</v>
      </c>
      <c r="CI431" s="6">
        <v>0</v>
      </c>
      <c r="CJ431" s="6">
        <v>0</v>
      </c>
      <c r="CK431" s="6">
        <v>0</v>
      </c>
      <c r="CL431" s="6">
        <v>0</v>
      </c>
      <c r="CM431" s="6">
        <v>0</v>
      </c>
      <c r="CN431" s="6">
        <v>0</v>
      </c>
      <c r="CO431" s="6">
        <v>0</v>
      </c>
      <c r="CP431" s="6">
        <v>0</v>
      </c>
      <c r="CQ431" s="6">
        <v>0</v>
      </c>
    </row>
    <row r="432" spans="1:95" ht="18" x14ac:dyDescent="0.25">
      <c r="A432" s="11"/>
      <c r="B432" s="2" t="s">
        <v>18</v>
      </c>
      <c r="C432" s="3">
        <f t="shared" si="194"/>
        <v>6.7477738123520745E-2</v>
      </c>
      <c r="D432" s="4">
        <f t="shared" si="192"/>
        <v>0</v>
      </c>
      <c r="E432" s="4">
        <f t="shared" si="192"/>
        <v>0</v>
      </c>
      <c r="F432" s="4">
        <f t="shared" si="192"/>
        <v>0</v>
      </c>
      <c r="G432" s="4">
        <f t="shared" si="192"/>
        <v>0</v>
      </c>
      <c r="H432" s="4">
        <f t="shared" si="192"/>
        <v>0</v>
      </c>
      <c r="I432" s="3">
        <f t="shared" si="192"/>
        <v>0</v>
      </c>
      <c r="J432" s="3">
        <f t="shared" si="192"/>
        <v>0</v>
      </c>
      <c r="K432" s="3">
        <f t="shared" si="195"/>
        <v>6.7477738123520745E-2</v>
      </c>
      <c r="M432" s="11"/>
      <c r="N432" s="2" t="s">
        <v>18</v>
      </c>
      <c r="O432" s="3">
        <f t="shared" si="196"/>
        <v>5.0608303592640555E-2</v>
      </c>
      <c r="P432" s="4">
        <f t="shared" si="193"/>
        <v>0</v>
      </c>
      <c r="Q432" s="4">
        <f t="shared" si="193"/>
        <v>0</v>
      </c>
      <c r="R432" s="4">
        <f t="shared" si="193"/>
        <v>0</v>
      </c>
      <c r="S432" s="4">
        <f t="shared" si="193"/>
        <v>0</v>
      </c>
      <c r="T432" s="4">
        <f t="shared" si="193"/>
        <v>0</v>
      </c>
      <c r="U432" s="3">
        <f t="shared" si="193"/>
        <v>0</v>
      </c>
      <c r="V432" s="3">
        <f t="shared" si="193"/>
        <v>0</v>
      </c>
      <c r="W432" s="3">
        <f t="shared" si="197"/>
        <v>5.0608303592640555E-2</v>
      </c>
      <c r="Y432" s="11"/>
      <c r="Z432" s="2" t="s">
        <v>18</v>
      </c>
      <c r="AA432" s="3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3">
        <v>0</v>
      </c>
      <c r="AH432" s="3">
        <v>0</v>
      </c>
      <c r="AI432" s="3">
        <v>0</v>
      </c>
      <c r="AK432" s="11"/>
      <c r="AL432" s="2" t="s">
        <v>18</v>
      </c>
      <c r="AM432" s="3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3">
        <v>0</v>
      </c>
      <c r="AT432" s="3">
        <v>0</v>
      </c>
      <c r="AU432" s="3">
        <v>0</v>
      </c>
      <c r="AW432" s="11"/>
      <c r="AX432" s="2" t="s">
        <v>18</v>
      </c>
      <c r="AY432" s="3">
        <v>6.7477738123520745E-2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3">
        <v>0</v>
      </c>
      <c r="BF432" s="3">
        <v>0</v>
      </c>
      <c r="BG432" s="3">
        <v>6.7477738123520745E-2</v>
      </c>
      <c r="BI432" s="11"/>
      <c r="BJ432" s="2" t="s">
        <v>18</v>
      </c>
      <c r="BK432" s="3">
        <v>5.0608303592640555E-2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3">
        <v>0</v>
      </c>
      <c r="BR432" s="3">
        <v>0</v>
      </c>
      <c r="BS432" s="3">
        <v>5.0608303592640555E-2</v>
      </c>
      <c r="BU432" s="11"/>
      <c r="BV432" s="2" t="s">
        <v>18</v>
      </c>
      <c r="BW432" s="3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3">
        <v>0</v>
      </c>
      <c r="CD432" s="3">
        <v>0</v>
      </c>
      <c r="CE432" s="3">
        <v>0</v>
      </c>
      <c r="CG432" s="11"/>
      <c r="CH432" s="2" t="s">
        <v>18</v>
      </c>
      <c r="CI432" s="3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3">
        <v>0</v>
      </c>
      <c r="CP432" s="3">
        <v>0</v>
      </c>
      <c r="CQ432" s="3">
        <v>0</v>
      </c>
    </row>
    <row r="433" spans="1:95" ht="18" x14ac:dyDescent="0.25">
      <c r="A433" s="11"/>
      <c r="B433" s="5" t="s">
        <v>19</v>
      </c>
      <c r="C433" s="6">
        <f t="shared" si="194"/>
        <v>6.4008089867997765E-3</v>
      </c>
      <c r="D433" s="6">
        <f t="shared" si="192"/>
        <v>0</v>
      </c>
      <c r="E433" s="6">
        <f t="shared" si="192"/>
        <v>0</v>
      </c>
      <c r="F433" s="6">
        <f t="shared" si="192"/>
        <v>0</v>
      </c>
      <c r="G433" s="6">
        <f t="shared" si="192"/>
        <v>0</v>
      </c>
      <c r="H433" s="6">
        <f t="shared" si="192"/>
        <v>0</v>
      </c>
      <c r="I433" s="6">
        <f t="shared" si="192"/>
        <v>0</v>
      </c>
      <c r="J433" s="6">
        <f t="shared" si="192"/>
        <v>0</v>
      </c>
      <c r="K433" s="6">
        <f t="shared" si="195"/>
        <v>6.4008089867997765E-3</v>
      </c>
      <c r="M433" s="11"/>
      <c r="N433" s="5" t="s">
        <v>19</v>
      </c>
      <c r="O433" s="6">
        <f t="shared" si="196"/>
        <v>4.6085824704958393E-3</v>
      </c>
      <c r="P433" s="6">
        <f t="shared" si="193"/>
        <v>0</v>
      </c>
      <c r="Q433" s="6">
        <f t="shared" si="193"/>
        <v>0</v>
      </c>
      <c r="R433" s="6">
        <f t="shared" si="193"/>
        <v>0</v>
      </c>
      <c r="S433" s="6">
        <f t="shared" si="193"/>
        <v>0</v>
      </c>
      <c r="T433" s="6">
        <f t="shared" si="193"/>
        <v>0</v>
      </c>
      <c r="U433" s="6">
        <f t="shared" si="193"/>
        <v>0</v>
      </c>
      <c r="V433" s="6">
        <f t="shared" si="193"/>
        <v>0</v>
      </c>
      <c r="W433" s="6">
        <f t="shared" si="197"/>
        <v>4.6085824704958393E-3</v>
      </c>
      <c r="Y433" s="11"/>
      <c r="Z433" s="5" t="s">
        <v>19</v>
      </c>
      <c r="AA433" s="6">
        <v>2.7714660221518934E-5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2.7714660221518934E-5</v>
      </c>
      <c r="AK433" s="11"/>
      <c r="AL433" s="5" t="s">
        <v>19</v>
      </c>
      <c r="AM433" s="6">
        <v>1.9954555359493631E-5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  <c r="AU433" s="6">
        <v>1.9954555359493631E-5</v>
      </c>
      <c r="AW433" s="11"/>
      <c r="AX433" s="5" t="s">
        <v>19</v>
      </c>
      <c r="AY433" s="6">
        <v>6.3730943265782576E-3</v>
      </c>
      <c r="AZ433" s="6">
        <v>0</v>
      </c>
      <c r="BA433" s="6">
        <v>0</v>
      </c>
      <c r="BB433" s="6">
        <v>0</v>
      </c>
      <c r="BC433" s="6">
        <v>0</v>
      </c>
      <c r="BD433" s="6">
        <v>0</v>
      </c>
      <c r="BE433" s="6">
        <v>0</v>
      </c>
      <c r="BF433" s="6">
        <v>0</v>
      </c>
      <c r="BG433" s="6">
        <v>6.3730943265782576E-3</v>
      </c>
      <c r="BI433" s="11"/>
      <c r="BJ433" s="5" t="s">
        <v>19</v>
      </c>
      <c r="BK433" s="6">
        <v>4.5886279151363457E-3</v>
      </c>
      <c r="BL433" s="6">
        <v>0</v>
      </c>
      <c r="BM433" s="6">
        <v>0</v>
      </c>
      <c r="BN433" s="6">
        <v>0</v>
      </c>
      <c r="BO433" s="6">
        <v>0</v>
      </c>
      <c r="BP433" s="6">
        <v>0</v>
      </c>
      <c r="BQ433" s="6">
        <v>0</v>
      </c>
      <c r="BR433" s="6">
        <v>0</v>
      </c>
      <c r="BS433" s="6">
        <v>4.5886279151363457E-3</v>
      </c>
      <c r="BU433" s="11"/>
      <c r="BV433" s="5" t="s">
        <v>19</v>
      </c>
      <c r="BW433" s="6">
        <v>0</v>
      </c>
      <c r="BX433" s="6">
        <v>0</v>
      </c>
      <c r="BY433" s="6">
        <v>0</v>
      </c>
      <c r="BZ433" s="6">
        <v>0</v>
      </c>
      <c r="CA433" s="6">
        <v>0</v>
      </c>
      <c r="CB433" s="6">
        <v>0</v>
      </c>
      <c r="CC433" s="6">
        <v>0</v>
      </c>
      <c r="CD433" s="6">
        <v>0</v>
      </c>
      <c r="CE433" s="6">
        <v>0</v>
      </c>
      <c r="CG433" s="11"/>
      <c r="CH433" s="5" t="s">
        <v>19</v>
      </c>
      <c r="CI433" s="6">
        <v>0</v>
      </c>
      <c r="CJ433" s="6">
        <v>0</v>
      </c>
      <c r="CK433" s="6">
        <v>0</v>
      </c>
      <c r="CL433" s="6">
        <v>0</v>
      </c>
      <c r="CM433" s="6">
        <v>0</v>
      </c>
      <c r="CN433" s="6">
        <v>0</v>
      </c>
      <c r="CO433" s="6">
        <v>0</v>
      </c>
      <c r="CP433" s="6">
        <v>0</v>
      </c>
      <c r="CQ433" s="6">
        <v>0</v>
      </c>
    </row>
    <row r="434" spans="1:95" ht="18" x14ac:dyDescent="0.25">
      <c r="A434" s="11"/>
      <c r="B434" s="2" t="s">
        <v>20</v>
      </c>
      <c r="C434" s="3">
        <f t="shared" si="194"/>
        <v>0.74140969292993841</v>
      </c>
      <c r="D434" s="4">
        <f t="shared" si="192"/>
        <v>0</v>
      </c>
      <c r="E434" s="4">
        <f t="shared" si="192"/>
        <v>0</v>
      </c>
      <c r="F434" s="4">
        <f t="shared" si="192"/>
        <v>0</v>
      </c>
      <c r="G434" s="4">
        <f t="shared" si="192"/>
        <v>0</v>
      </c>
      <c r="H434" s="4">
        <f t="shared" si="192"/>
        <v>0</v>
      </c>
      <c r="I434" s="4">
        <f t="shared" si="192"/>
        <v>3.6775520400457451E-2</v>
      </c>
      <c r="J434" s="4">
        <f t="shared" si="192"/>
        <v>8.5314212391450719E-2</v>
      </c>
      <c r="K434" s="4">
        <f t="shared" si="195"/>
        <v>0.86349942572184668</v>
      </c>
      <c r="M434" s="11"/>
      <c r="N434" s="2" t="s">
        <v>20</v>
      </c>
      <c r="O434" s="3">
        <f t="shared" si="196"/>
        <v>0.51898678505095674</v>
      </c>
      <c r="P434" s="4">
        <f t="shared" si="193"/>
        <v>0</v>
      </c>
      <c r="Q434" s="4">
        <f t="shared" si="193"/>
        <v>0</v>
      </c>
      <c r="R434" s="4">
        <f t="shared" si="193"/>
        <v>0</v>
      </c>
      <c r="S434" s="4">
        <f t="shared" si="193"/>
        <v>0</v>
      </c>
      <c r="T434" s="4">
        <f t="shared" si="193"/>
        <v>0</v>
      </c>
      <c r="U434" s="4">
        <f t="shared" si="193"/>
        <v>1.0297145712128086E-2</v>
      </c>
      <c r="V434" s="4">
        <f t="shared" si="193"/>
        <v>3.6685111328323812E-2</v>
      </c>
      <c r="W434" s="4">
        <f t="shared" si="197"/>
        <v>0.56596904209140864</v>
      </c>
      <c r="Y434" s="11"/>
      <c r="Z434" s="2" t="s">
        <v>20</v>
      </c>
      <c r="AA434" s="3">
        <v>4.8115729551248155E-7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3.5846429549581413E-5</v>
      </c>
      <c r="AH434" s="4">
        <v>6.66824922087868E-6</v>
      </c>
      <c r="AI434" s="4">
        <v>4.2995836065972575E-5</v>
      </c>
      <c r="AK434" s="11"/>
      <c r="AL434" s="2" t="s">
        <v>20</v>
      </c>
      <c r="AM434" s="3">
        <v>3.3681010685873706E-7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1.0037000273882797E-5</v>
      </c>
      <c r="AT434" s="4">
        <v>2.8673471649778322E-6</v>
      </c>
      <c r="AU434" s="4">
        <v>1.3241157545719366E-5</v>
      </c>
      <c r="AW434" s="11"/>
      <c r="AX434" s="2" t="s">
        <v>20</v>
      </c>
      <c r="AY434" s="3">
        <v>0.74140921177264285</v>
      </c>
      <c r="AZ434" s="4">
        <v>0</v>
      </c>
      <c r="BA434" s="4">
        <v>0</v>
      </c>
      <c r="BB434" s="4">
        <v>0</v>
      </c>
      <c r="BC434" s="4">
        <v>0</v>
      </c>
      <c r="BD434" s="4">
        <v>0</v>
      </c>
      <c r="BE434" s="4">
        <v>3.6739673970907868E-2</v>
      </c>
      <c r="BF434" s="4">
        <v>8.5307544142229838E-2</v>
      </c>
      <c r="BG434" s="4">
        <v>0.86345642988578053</v>
      </c>
      <c r="BI434" s="11"/>
      <c r="BJ434" s="2" t="s">
        <v>20</v>
      </c>
      <c r="BK434" s="3">
        <v>0.51898644824084994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1.0287108711854204E-2</v>
      </c>
      <c r="BR434" s="4">
        <v>3.6682243981158831E-2</v>
      </c>
      <c r="BS434" s="4">
        <v>0.565955800933863</v>
      </c>
      <c r="BU434" s="11"/>
      <c r="BV434" s="2" t="s">
        <v>20</v>
      </c>
      <c r="BW434" s="3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G434" s="11"/>
      <c r="CH434" s="2" t="s">
        <v>20</v>
      </c>
      <c r="CI434" s="3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</row>
    <row r="435" spans="1:95" ht="18" x14ac:dyDescent="0.25">
      <c r="A435" s="11"/>
      <c r="B435" s="5" t="s">
        <v>21</v>
      </c>
      <c r="C435" s="6">
        <f t="shared" si="194"/>
        <v>0.19124211719396025</v>
      </c>
      <c r="D435" s="6">
        <f t="shared" si="192"/>
        <v>0</v>
      </c>
      <c r="E435" s="6">
        <f t="shared" si="192"/>
        <v>0</v>
      </c>
      <c r="F435" s="6">
        <f t="shared" si="192"/>
        <v>0</v>
      </c>
      <c r="G435" s="6">
        <f t="shared" si="192"/>
        <v>0</v>
      </c>
      <c r="H435" s="6">
        <f t="shared" si="192"/>
        <v>0</v>
      </c>
      <c r="I435" s="6">
        <f t="shared" si="192"/>
        <v>0</v>
      </c>
      <c r="J435" s="6">
        <f t="shared" si="192"/>
        <v>0</v>
      </c>
      <c r="K435" s="6">
        <f t="shared" si="195"/>
        <v>0.19124211719396025</v>
      </c>
      <c r="M435" s="11"/>
      <c r="N435" s="5" t="s">
        <v>21</v>
      </c>
      <c r="O435" s="6">
        <f t="shared" si="196"/>
        <v>0.1434315878954702</v>
      </c>
      <c r="P435" s="6">
        <f t="shared" si="193"/>
        <v>0</v>
      </c>
      <c r="Q435" s="6">
        <f t="shared" si="193"/>
        <v>0</v>
      </c>
      <c r="R435" s="6">
        <f t="shared" si="193"/>
        <v>0</v>
      </c>
      <c r="S435" s="6">
        <f t="shared" si="193"/>
        <v>0</v>
      </c>
      <c r="T435" s="6">
        <f t="shared" si="193"/>
        <v>0</v>
      </c>
      <c r="U435" s="6">
        <f t="shared" si="193"/>
        <v>0</v>
      </c>
      <c r="V435" s="6">
        <f t="shared" si="193"/>
        <v>0</v>
      </c>
      <c r="W435" s="6">
        <f t="shared" si="197"/>
        <v>0.1434315878954702</v>
      </c>
      <c r="Y435" s="11"/>
      <c r="Z435" s="5" t="s">
        <v>21</v>
      </c>
      <c r="AA435" s="6">
        <v>5.3236810695752747E-5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5.3236810695752747E-5</v>
      </c>
      <c r="AK435" s="11"/>
      <c r="AL435" s="5" t="s">
        <v>21</v>
      </c>
      <c r="AM435" s="6">
        <v>3.9927608021814563E-5</v>
      </c>
      <c r="AN435" s="6">
        <v>0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0</v>
      </c>
      <c r="AU435" s="6">
        <v>3.9927608021814563E-5</v>
      </c>
      <c r="AW435" s="11"/>
      <c r="AX435" s="5" t="s">
        <v>21</v>
      </c>
      <c r="AY435" s="6">
        <v>0.19118888038326451</v>
      </c>
      <c r="AZ435" s="6">
        <v>0</v>
      </c>
      <c r="BA435" s="6">
        <v>0</v>
      </c>
      <c r="BB435" s="6">
        <v>0</v>
      </c>
      <c r="BC435" s="6">
        <v>0</v>
      </c>
      <c r="BD435" s="6">
        <v>0</v>
      </c>
      <c r="BE435" s="6">
        <v>0</v>
      </c>
      <c r="BF435" s="6">
        <v>0</v>
      </c>
      <c r="BG435" s="6">
        <v>0.19118888038326451</v>
      </c>
      <c r="BI435" s="11"/>
      <c r="BJ435" s="5" t="s">
        <v>21</v>
      </c>
      <c r="BK435" s="6">
        <v>0.14339166028744837</v>
      </c>
      <c r="BL435" s="6">
        <v>0</v>
      </c>
      <c r="BM435" s="6">
        <v>0</v>
      </c>
      <c r="BN435" s="6">
        <v>0</v>
      </c>
      <c r="BO435" s="6">
        <v>0</v>
      </c>
      <c r="BP435" s="6">
        <v>0</v>
      </c>
      <c r="BQ435" s="6">
        <v>0</v>
      </c>
      <c r="BR435" s="6">
        <v>0</v>
      </c>
      <c r="BS435" s="6">
        <v>0.14339166028744837</v>
      </c>
      <c r="BU435" s="11"/>
      <c r="BV435" s="5" t="s">
        <v>21</v>
      </c>
      <c r="BW435" s="6">
        <v>0</v>
      </c>
      <c r="BX435" s="6">
        <v>0</v>
      </c>
      <c r="BY435" s="6">
        <v>0</v>
      </c>
      <c r="BZ435" s="6">
        <v>0</v>
      </c>
      <c r="CA435" s="6">
        <v>0</v>
      </c>
      <c r="CB435" s="6">
        <v>0</v>
      </c>
      <c r="CC435" s="6">
        <v>0</v>
      </c>
      <c r="CD435" s="6">
        <v>0</v>
      </c>
      <c r="CE435" s="6">
        <v>0</v>
      </c>
      <c r="CG435" s="11"/>
      <c r="CH435" s="5" t="s">
        <v>21</v>
      </c>
      <c r="CI435" s="6">
        <v>0</v>
      </c>
      <c r="CJ435" s="6">
        <v>0</v>
      </c>
      <c r="CK435" s="6">
        <v>0</v>
      </c>
      <c r="CL435" s="6">
        <v>0</v>
      </c>
      <c r="CM435" s="6">
        <v>0</v>
      </c>
      <c r="CN435" s="6">
        <v>0</v>
      </c>
      <c r="CO435" s="6">
        <v>0</v>
      </c>
      <c r="CP435" s="6">
        <v>0</v>
      </c>
      <c r="CQ435" s="6">
        <v>0</v>
      </c>
    </row>
    <row r="436" spans="1:95" ht="15.75" thickBot="1" x14ac:dyDescent="0.3">
      <c r="A436" s="12"/>
      <c r="B436" s="7" t="s">
        <v>10</v>
      </c>
      <c r="C436" s="8">
        <f t="shared" ref="C436:J436" si="198">SUM(C426:C435)</f>
        <v>1.2954336442291408</v>
      </c>
      <c r="D436" s="8">
        <f t="shared" si="198"/>
        <v>0.41844013060517316</v>
      </c>
      <c r="E436" s="8">
        <f t="shared" si="198"/>
        <v>0</v>
      </c>
      <c r="F436" s="8">
        <f t="shared" si="198"/>
        <v>2.1359845325675031</v>
      </c>
      <c r="G436" s="8">
        <f t="shared" si="198"/>
        <v>0</v>
      </c>
      <c r="H436" s="8">
        <f t="shared" si="198"/>
        <v>0</v>
      </c>
      <c r="I436" s="8">
        <f t="shared" si="198"/>
        <v>9.1432227422320214</v>
      </c>
      <c r="J436" s="8">
        <f t="shared" si="198"/>
        <v>1.7680801685283365</v>
      </c>
      <c r="K436" s="8">
        <f>SUM(K426:K435)</f>
        <v>14.761161218162174</v>
      </c>
      <c r="M436" s="12"/>
      <c r="N436" s="7" t="s">
        <v>10</v>
      </c>
      <c r="O436" s="8">
        <f t="shared" ref="O436:V436" si="199">SUM(O426:O435)</f>
        <v>0.89712465242493789</v>
      </c>
      <c r="P436" s="8">
        <f t="shared" si="199"/>
        <v>0.18829805877232791</v>
      </c>
      <c r="Q436" s="8">
        <f t="shared" si="199"/>
        <v>0</v>
      </c>
      <c r="R436" s="8">
        <f t="shared" si="199"/>
        <v>0.6835150504216011</v>
      </c>
      <c r="S436" s="8">
        <f t="shared" si="199"/>
        <v>0</v>
      </c>
      <c r="T436" s="8">
        <f t="shared" si="199"/>
        <v>0</v>
      </c>
      <c r="U436" s="8">
        <f t="shared" si="199"/>
        <v>2.7422313122615973</v>
      </c>
      <c r="V436" s="8">
        <f t="shared" si="199"/>
        <v>0.81075745115129128</v>
      </c>
      <c r="W436" s="8">
        <f>SUM(W426:W435)</f>
        <v>5.3219265250317562</v>
      </c>
      <c r="Y436" s="12"/>
      <c r="Z436" s="7" t="s">
        <v>10</v>
      </c>
      <c r="AA436" s="8">
        <v>2.2005496601506603E-4</v>
      </c>
      <c r="AB436" s="8">
        <v>1.9974675331666509E-4</v>
      </c>
      <c r="AC436" s="8">
        <v>0</v>
      </c>
      <c r="AD436" s="8">
        <v>5.5629500286139217E-3</v>
      </c>
      <c r="AE436" s="8">
        <v>0</v>
      </c>
      <c r="AF436" s="8">
        <v>0</v>
      </c>
      <c r="AG436" s="8">
        <v>7.7098642682752122E-3</v>
      </c>
      <c r="AH436" s="8">
        <v>5.8633733266262155E-3</v>
      </c>
      <c r="AI436" s="8">
        <v>1.9555989342847076E-2</v>
      </c>
      <c r="AK436" s="12"/>
      <c r="AL436" s="7" t="s">
        <v>10</v>
      </c>
      <c r="AM436" s="8">
        <v>1.4400642305801247E-4</v>
      </c>
      <c r="AN436" s="8">
        <v>8.9886038992499293E-5</v>
      </c>
      <c r="AO436" s="8">
        <v>0</v>
      </c>
      <c r="AP436" s="8">
        <v>1.7801440091564549E-3</v>
      </c>
      <c r="AQ436" s="8">
        <v>0</v>
      </c>
      <c r="AR436" s="8">
        <v>0</v>
      </c>
      <c r="AS436" s="8">
        <v>2.3122423518915722E-3</v>
      </c>
      <c r="AT436" s="8">
        <v>2.6969516827714331E-3</v>
      </c>
      <c r="AU436" s="8">
        <v>7.0232305058699719E-3</v>
      </c>
      <c r="AW436" s="12"/>
      <c r="AX436" s="7" t="s">
        <v>10</v>
      </c>
      <c r="AY436" s="8">
        <v>1.2952135892631254</v>
      </c>
      <c r="AZ436" s="8">
        <v>0.41824038385185647</v>
      </c>
      <c r="BA436" s="8">
        <v>0</v>
      </c>
      <c r="BB436" s="8">
        <v>2.1304215825388892</v>
      </c>
      <c r="BC436" s="8">
        <v>0</v>
      </c>
      <c r="BD436" s="8">
        <v>0</v>
      </c>
      <c r="BE436" s="8">
        <v>9.1355128779637464</v>
      </c>
      <c r="BF436" s="8">
        <v>1.76221679520171</v>
      </c>
      <c r="BG436" s="8">
        <v>14.741605228819328</v>
      </c>
      <c r="BI436" s="12"/>
      <c r="BJ436" s="7" t="s">
        <v>10</v>
      </c>
      <c r="BK436" s="8">
        <v>0.8969806460018801</v>
      </c>
      <c r="BL436" s="8">
        <v>0.18820817273333543</v>
      </c>
      <c r="BM436" s="8">
        <v>0</v>
      </c>
      <c r="BN436" s="8">
        <v>0.68173490641244461</v>
      </c>
      <c r="BO436" s="8">
        <v>0</v>
      </c>
      <c r="BP436" s="8">
        <v>0</v>
      </c>
      <c r="BQ436" s="8">
        <v>2.7399190699097056</v>
      </c>
      <c r="BR436" s="8">
        <v>0.80806049946851977</v>
      </c>
      <c r="BS436" s="8">
        <v>5.3149032945258847</v>
      </c>
      <c r="BU436" s="12"/>
      <c r="BV436" s="7" t="s">
        <v>10</v>
      </c>
      <c r="BW436" s="8">
        <v>0</v>
      </c>
      <c r="BX436" s="8">
        <v>0</v>
      </c>
      <c r="BY436" s="8">
        <v>0</v>
      </c>
      <c r="BZ436" s="8">
        <v>0</v>
      </c>
      <c r="CA436" s="8">
        <v>0</v>
      </c>
      <c r="CB436" s="8">
        <v>0</v>
      </c>
      <c r="CC436" s="8">
        <v>0</v>
      </c>
      <c r="CD436" s="8">
        <v>0</v>
      </c>
      <c r="CE436" s="8">
        <v>0</v>
      </c>
      <c r="CG436" s="12"/>
      <c r="CH436" s="7" t="s">
        <v>10</v>
      </c>
      <c r="CI436" s="8">
        <v>0</v>
      </c>
      <c r="CJ436" s="8">
        <v>0</v>
      </c>
      <c r="CK436" s="8">
        <v>0</v>
      </c>
      <c r="CL436" s="8">
        <v>0</v>
      </c>
      <c r="CM436" s="8">
        <v>0</v>
      </c>
      <c r="CN436" s="8">
        <v>0</v>
      </c>
      <c r="CO436" s="8">
        <v>0</v>
      </c>
      <c r="CP436" s="8">
        <v>0</v>
      </c>
      <c r="CQ436" s="8">
        <v>0</v>
      </c>
    </row>
    <row r="440" spans="1:9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</row>
    <row r="441" spans="1:95" ht="15.75" thickBot="1" x14ac:dyDescent="0.3"/>
    <row r="442" spans="1:95" x14ac:dyDescent="0.25">
      <c r="A442" s="16" t="str">
        <f>+Y442</f>
        <v>LIMA PROVINCIAS</v>
      </c>
      <c r="B442" s="16"/>
      <c r="C442" s="15" t="s">
        <v>2</v>
      </c>
      <c r="D442" s="15"/>
      <c r="E442" s="15"/>
      <c r="F442" s="15"/>
      <c r="G442" s="15"/>
      <c r="H442" s="15"/>
      <c r="I442" s="15"/>
      <c r="J442" s="15"/>
      <c r="K442" s="15"/>
      <c r="M442" s="16" t="str">
        <f>+A442</f>
        <v>LIMA PROVINCIAS</v>
      </c>
      <c r="N442" s="16"/>
      <c r="O442" s="15" t="s">
        <v>2</v>
      </c>
      <c r="P442" s="15"/>
      <c r="Q442" s="15"/>
      <c r="R442" s="15"/>
      <c r="S442" s="15"/>
      <c r="T442" s="15"/>
      <c r="U442" s="15"/>
      <c r="V442" s="15"/>
      <c r="W442" s="15"/>
      <c r="Y442" s="16" t="s">
        <v>58</v>
      </c>
      <c r="Z442" s="16"/>
      <c r="AA442" s="15" t="s">
        <v>2</v>
      </c>
      <c r="AB442" s="15"/>
      <c r="AC442" s="15"/>
      <c r="AD442" s="15"/>
      <c r="AE442" s="15"/>
      <c r="AF442" s="15"/>
      <c r="AG442" s="15"/>
      <c r="AH442" s="15"/>
      <c r="AI442" s="15"/>
      <c r="AK442" s="16" t="s">
        <v>58</v>
      </c>
      <c r="AL442" s="16"/>
      <c r="AM442" s="15" t="s">
        <v>2</v>
      </c>
      <c r="AN442" s="15"/>
      <c r="AO442" s="15"/>
      <c r="AP442" s="15"/>
      <c r="AQ442" s="15"/>
      <c r="AR442" s="15"/>
      <c r="AS442" s="15"/>
      <c r="AT442" s="15"/>
      <c r="AU442" s="15"/>
      <c r="AW442" s="16" t="s">
        <v>58</v>
      </c>
      <c r="AX442" s="16"/>
      <c r="AY442" s="15" t="s">
        <v>2</v>
      </c>
      <c r="AZ442" s="15"/>
      <c r="BA442" s="15"/>
      <c r="BB442" s="15"/>
      <c r="BC442" s="15"/>
      <c r="BD442" s="15"/>
      <c r="BE442" s="15"/>
      <c r="BF442" s="15"/>
      <c r="BG442" s="15"/>
      <c r="BI442" s="16" t="s">
        <v>58</v>
      </c>
      <c r="BJ442" s="16"/>
      <c r="BK442" s="15" t="s">
        <v>2</v>
      </c>
      <c r="BL442" s="15"/>
      <c r="BM442" s="15"/>
      <c r="BN442" s="15"/>
      <c r="BO442" s="15"/>
      <c r="BP442" s="15"/>
      <c r="BQ442" s="15"/>
      <c r="BR442" s="15"/>
      <c r="BS442" s="15"/>
      <c r="BU442" s="16" t="s">
        <v>58</v>
      </c>
      <c r="BV442" s="16"/>
      <c r="BW442" s="15" t="s">
        <v>2</v>
      </c>
      <c r="BX442" s="15"/>
      <c r="BY442" s="15"/>
      <c r="BZ442" s="15"/>
      <c r="CA442" s="15"/>
      <c r="CB442" s="15"/>
      <c r="CC442" s="15"/>
      <c r="CD442" s="15"/>
      <c r="CE442" s="15"/>
      <c r="CG442" s="16" t="s">
        <v>58</v>
      </c>
      <c r="CH442" s="16"/>
      <c r="CI442" s="15" t="s">
        <v>2</v>
      </c>
      <c r="CJ442" s="15"/>
      <c r="CK442" s="15"/>
      <c r="CL442" s="15"/>
      <c r="CM442" s="15"/>
      <c r="CN442" s="15"/>
      <c r="CO442" s="15"/>
      <c r="CP442" s="15"/>
      <c r="CQ442" s="15"/>
    </row>
    <row r="443" spans="1:95" ht="15" customHeight="1" x14ac:dyDescent="0.25">
      <c r="A443" s="14" t="s">
        <v>0</v>
      </c>
      <c r="B443" s="14"/>
      <c r="C443" s="1" t="s">
        <v>64</v>
      </c>
      <c r="D443" s="1" t="s">
        <v>3</v>
      </c>
      <c r="E443" s="1" t="s">
        <v>4</v>
      </c>
      <c r="F443" s="1" t="s">
        <v>5</v>
      </c>
      <c r="G443" s="1" t="s">
        <v>6</v>
      </c>
      <c r="H443" s="1" t="s">
        <v>7</v>
      </c>
      <c r="I443" s="1" t="s">
        <v>8</v>
      </c>
      <c r="J443" s="1" t="s">
        <v>9</v>
      </c>
      <c r="K443" s="1" t="s">
        <v>10</v>
      </c>
      <c r="M443" s="14" t="s">
        <v>1</v>
      </c>
      <c r="N443" s="14"/>
      <c r="O443" s="1" t="s">
        <v>64</v>
      </c>
      <c r="P443" s="1" t="s">
        <v>3</v>
      </c>
      <c r="Q443" s="1" t="s">
        <v>4</v>
      </c>
      <c r="R443" s="1" t="s">
        <v>5</v>
      </c>
      <c r="S443" s="1" t="s">
        <v>6</v>
      </c>
      <c r="T443" s="1" t="s">
        <v>7</v>
      </c>
      <c r="U443" s="1" t="s">
        <v>8</v>
      </c>
      <c r="V443" s="1" t="s">
        <v>9</v>
      </c>
      <c r="W443" s="1" t="s">
        <v>10</v>
      </c>
      <c r="Y443" s="14" t="s">
        <v>0</v>
      </c>
      <c r="Z443" s="14"/>
      <c r="AA443" s="1" t="s">
        <v>64</v>
      </c>
      <c r="AB443" s="1" t="s">
        <v>3</v>
      </c>
      <c r="AC443" s="1" t="s">
        <v>4</v>
      </c>
      <c r="AD443" s="1" t="s">
        <v>5</v>
      </c>
      <c r="AE443" s="1" t="s">
        <v>6</v>
      </c>
      <c r="AF443" s="1" t="s">
        <v>7</v>
      </c>
      <c r="AG443" s="1" t="s">
        <v>8</v>
      </c>
      <c r="AH443" s="1" t="s">
        <v>9</v>
      </c>
      <c r="AI443" s="1" t="s">
        <v>10</v>
      </c>
      <c r="AK443" s="14" t="s">
        <v>1</v>
      </c>
      <c r="AL443" s="14"/>
      <c r="AM443" s="1" t="s">
        <v>64</v>
      </c>
      <c r="AN443" s="1" t="s">
        <v>3</v>
      </c>
      <c r="AO443" s="1" t="s">
        <v>4</v>
      </c>
      <c r="AP443" s="1" t="s">
        <v>5</v>
      </c>
      <c r="AQ443" s="1" t="s">
        <v>6</v>
      </c>
      <c r="AR443" s="1" t="s">
        <v>7</v>
      </c>
      <c r="AS443" s="1" t="s">
        <v>8</v>
      </c>
      <c r="AT443" s="1" t="s">
        <v>9</v>
      </c>
      <c r="AU443" s="1" t="s">
        <v>10</v>
      </c>
      <c r="AW443" s="14" t="s">
        <v>0</v>
      </c>
      <c r="AX443" s="14"/>
      <c r="AY443" s="1" t="s">
        <v>64</v>
      </c>
      <c r="AZ443" s="1" t="s">
        <v>3</v>
      </c>
      <c r="BA443" s="1" t="s">
        <v>4</v>
      </c>
      <c r="BB443" s="1" t="s">
        <v>5</v>
      </c>
      <c r="BC443" s="1" t="s">
        <v>6</v>
      </c>
      <c r="BD443" s="1" t="s">
        <v>7</v>
      </c>
      <c r="BE443" s="1" t="s">
        <v>8</v>
      </c>
      <c r="BF443" s="1" t="s">
        <v>9</v>
      </c>
      <c r="BG443" s="1" t="s">
        <v>10</v>
      </c>
      <c r="BI443" s="14" t="s">
        <v>1</v>
      </c>
      <c r="BJ443" s="14"/>
      <c r="BK443" s="1" t="s">
        <v>64</v>
      </c>
      <c r="BL443" s="1" t="s">
        <v>3</v>
      </c>
      <c r="BM443" s="1" t="s">
        <v>4</v>
      </c>
      <c r="BN443" s="1" t="s">
        <v>5</v>
      </c>
      <c r="BO443" s="1" t="s">
        <v>6</v>
      </c>
      <c r="BP443" s="1" t="s">
        <v>7</v>
      </c>
      <c r="BQ443" s="1" t="s">
        <v>8</v>
      </c>
      <c r="BR443" s="1" t="s">
        <v>9</v>
      </c>
      <c r="BS443" s="1" t="s">
        <v>10</v>
      </c>
      <c r="BU443" s="14" t="s">
        <v>0</v>
      </c>
      <c r="BV443" s="14"/>
      <c r="BW443" s="1" t="s">
        <v>64</v>
      </c>
      <c r="BX443" s="1" t="s">
        <v>3</v>
      </c>
      <c r="BY443" s="1" t="s">
        <v>4</v>
      </c>
      <c r="BZ443" s="1" t="s">
        <v>5</v>
      </c>
      <c r="CA443" s="1" t="s">
        <v>6</v>
      </c>
      <c r="CB443" s="1" t="s">
        <v>7</v>
      </c>
      <c r="CC443" s="1" t="s">
        <v>8</v>
      </c>
      <c r="CD443" s="1" t="s">
        <v>9</v>
      </c>
      <c r="CE443" s="1" t="s">
        <v>10</v>
      </c>
      <c r="CG443" s="14" t="s">
        <v>1</v>
      </c>
      <c r="CH443" s="14"/>
      <c r="CI443" s="1" t="s">
        <v>64</v>
      </c>
      <c r="CJ443" s="1" t="s">
        <v>3</v>
      </c>
      <c r="CK443" s="1" t="s">
        <v>4</v>
      </c>
      <c r="CL443" s="1" t="s">
        <v>5</v>
      </c>
      <c r="CM443" s="1" t="s">
        <v>6</v>
      </c>
      <c r="CN443" s="1" t="s">
        <v>7</v>
      </c>
      <c r="CO443" s="1" t="s">
        <v>8</v>
      </c>
      <c r="CP443" s="1" t="s">
        <v>9</v>
      </c>
      <c r="CQ443" s="1" t="s">
        <v>10</v>
      </c>
    </row>
    <row r="444" spans="1:95" ht="18" x14ac:dyDescent="0.25">
      <c r="A444" s="11" t="s">
        <v>11</v>
      </c>
      <c r="B444" s="2" t="s">
        <v>12</v>
      </c>
      <c r="C444" s="3">
        <f>+AA444+AY444+BW444</f>
        <v>1.3350340621547958E-2</v>
      </c>
      <c r="D444" s="4">
        <f t="shared" ref="D444:J453" si="200">+AB444+AZ444+BX444</f>
        <v>0</v>
      </c>
      <c r="E444" s="4">
        <f t="shared" si="200"/>
        <v>0</v>
      </c>
      <c r="F444" s="4">
        <f t="shared" si="200"/>
        <v>0</v>
      </c>
      <c r="G444" s="4">
        <f t="shared" si="200"/>
        <v>0</v>
      </c>
      <c r="H444" s="4">
        <f t="shared" si="200"/>
        <v>0</v>
      </c>
      <c r="I444" s="4">
        <f t="shared" si="200"/>
        <v>18.350951823644181</v>
      </c>
      <c r="J444" s="4">
        <f t="shared" si="200"/>
        <v>478.87404902227826</v>
      </c>
      <c r="K444" s="4">
        <f>SUM(C444:J444)</f>
        <v>497.23835118654398</v>
      </c>
      <c r="M444" s="11" t="s">
        <v>11</v>
      </c>
      <c r="N444" s="2" t="s">
        <v>12</v>
      </c>
      <c r="O444" s="3">
        <f>+AM444+BK444+CI444</f>
        <v>8.2024449519673016E-3</v>
      </c>
      <c r="P444" s="4">
        <f t="shared" ref="P444:V453" si="201">+AN444+BL444+CJ444</f>
        <v>0</v>
      </c>
      <c r="Q444" s="4">
        <f t="shared" si="201"/>
        <v>0</v>
      </c>
      <c r="R444" s="4">
        <f t="shared" si="201"/>
        <v>0</v>
      </c>
      <c r="S444" s="4">
        <f t="shared" si="201"/>
        <v>0</v>
      </c>
      <c r="T444" s="4">
        <f t="shared" si="201"/>
        <v>0</v>
      </c>
      <c r="U444" s="4">
        <f t="shared" si="201"/>
        <v>5.5052855470932549</v>
      </c>
      <c r="V444" s="4">
        <f t="shared" si="201"/>
        <v>220.28206255024799</v>
      </c>
      <c r="W444" s="4">
        <f>SUM(O444:V444)</f>
        <v>225.7955505422932</v>
      </c>
      <c r="Y444" s="11" t="s">
        <v>11</v>
      </c>
      <c r="Z444" s="2" t="s">
        <v>12</v>
      </c>
      <c r="AA444" s="3">
        <v>3.4100641271896191E-4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2.3838438392637065E-2</v>
      </c>
      <c r="AH444" s="4">
        <v>1.8193168963854877E-2</v>
      </c>
      <c r="AI444" s="4">
        <v>4.2372613769210907E-2</v>
      </c>
      <c r="AK444" s="11" t="s">
        <v>11</v>
      </c>
      <c r="AL444" s="2" t="s">
        <v>12</v>
      </c>
      <c r="AM444" s="3">
        <v>2.0460384763137715E-4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7.151531517791119E-3</v>
      </c>
      <c r="AT444" s="4">
        <v>8.3688577233732436E-3</v>
      </c>
      <c r="AU444" s="4">
        <v>1.5724993088795741E-2</v>
      </c>
      <c r="AW444" s="11" t="s">
        <v>11</v>
      </c>
      <c r="AX444" s="2" t="s">
        <v>12</v>
      </c>
      <c r="AY444" s="3">
        <v>1.3009334208828995E-2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0.52075233465475257</v>
      </c>
      <c r="BF444" s="4">
        <v>9.5974961449766055E-2</v>
      </c>
      <c r="BG444" s="4">
        <v>0.62973663031334759</v>
      </c>
      <c r="BI444" s="11" t="s">
        <v>11</v>
      </c>
      <c r="BJ444" s="2" t="s">
        <v>12</v>
      </c>
      <c r="BK444" s="3">
        <v>7.9978411043359239E-3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0.15622570039642578</v>
      </c>
      <c r="BR444" s="4">
        <v>4.4148482266892386E-2</v>
      </c>
      <c r="BS444" s="4">
        <v>0.2083720237676541</v>
      </c>
      <c r="BU444" s="11" t="s">
        <v>11</v>
      </c>
      <c r="BV444" s="2" t="s">
        <v>12</v>
      </c>
      <c r="BW444" s="3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17.806361050596792</v>
      </c>
      <c r="CD444" s="4">
        <v>478.75988089186461</v>
      </c>
      <c r="CE444" s="4">
        <v>496.56624194246137</v>
      </c>
      <c r="CG444" s="11" t="s">
        <v>11</v>
      </c>
      <c r="CH444" s="2" t="s">
        <v>12</v>
      </c>
      <c r="CI444" s="3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5.3419083151790376</v>
      </c>
      <c r="CP444" s="4">
        <v>220.22954521025773</v>
      </c>
      <c r="CQ444" s="4">
        <v>225.57145352543677</v>
      </c>
    </row>
    <row r="445" spans="1:95" x14ac:dyDescent="0.25">
      <c r="A445" s="11"/>
      <c r="B445" s="5" t="s">
        <v>13</v>
      </c>
      <c r="C445" s="6">
        <f t="shared" ref="C445:C453" si="202">+AA445+AY445+BW445</f>
        <v>5.0366724510053168E-2</v>
      </c>
      <c r="D445" s="6">
        <f t="shared" si="200"/>
        <v>0</v>
      </c>
      <c r="E445" s="6">
        <f t="shared" si="200"/>
        <v>0</v>
      </c>
      <c r="F445" s="6">
        <f t="shared" si="200"/>
        <v>0</v>
      </c>
      <c r="G445" s="6">
        <f t="shared" si="200"/>
        <v>0</v>
      </c>
      <c r="H445" s="6">
        <f t="shared" si="200"/>
        <v>0</v>
      </c>
      <c r="I445" s="6">
        <f t="shared" si="200"/>
        <v>0</v>
      </c>
      <c r="J445" s="6">
        <f t="shared" si="200"/>
        <v>0</v>
      </c>
      <c r="K445" s="6">
        <f t="shared" ref="K445:K453" si="203">SUM(C445:J445)</f>
        <v>5.0366724510053168E-2</v>
      </c>
      <c r="M445" s="11"/>
      <c r="N445" s="5" t="s">
        <v>13</v>
      </c>
      <c r="O445" s="6">
        <f t="shared" ref="O445:O453" si="204">+AM445+BK445+CI445</f>
        <v>8.0586759216085078E-3</v>
      </c>
      <c r="P445" s="6">
        <f t="shared" si="201"/>
        <v>0</v>
      </c>
      <c r="Q445" s="6">
        <f t="shared" si="201"/>
        <v>0</v>
      </c>
      <c r="R445" s="6">
        <f t="shared" si="201"/>
        <v>0</v>
      </c>
      <c r="S445" s="6">
        <f t="shared" si="201"/>
        <v>0</v>
      </c>
      <c r="T445" s="6">
        <f t="shared" si="201"/>
        <v>0</v>
      </c>
      <c r="U445" s="6">
        <f t="shared" si="201"/>
        <v>0</v>
      </c>
      <c r="V445" s="6">
        <f t="shared" si="201"/>
        <v>0</v>
      </c>
      <c r="W445" s="6">
        <f t="shared" ref="W445:W453" si="205">SUM(O445:V445)</f>
        <v>8.0586759216085078E-3</v>
      </c>
      <c r="Y445" s="11"/>
      <c r="Z445" s="5" t="s">
        <v>13</v>
      </c>
      <c r="AA445" s="6">
        <v>5.2508532500885671E-6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5.2508532500885671E-6</v>
      </c>
      <c r="AK445" s="11"/>
      <c r="AL445" s="5" t="s">
        <v>13</v>
      </c>
      <c r="AM445" s="6">
        <v>8.4013652001417079E-7</v>
      </c>
      <c r="AN445" s="6">
        <v>0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  <c r="AU445" s="6">
        <v>8.4013652001417079E-7</v>
      </c>
      <c r="AW445" s="11"/>
      <c r="AX445" s="5" t="s">
        <v>13</v>
      </c>
      <c r="AY445" s="6">
        <v>8.4844545192814996E-5</v>
      </c>
      <c r="AZ445" s="6">
        <v>0</v>
      </c>
      <c r="BA445" s="6">
        <v>0</v>
      </c>
      <c r="BB445" s="6">
        <v>0</v>
      </c>
      <c r="BC445" s="6">
        <v>0</v>
      </c>
      <c r="BD445" s="6">
        <v>0</v>
      </c>
      <c r="BE445" s="6">
        <v>0</v>
      </c>
      <c r="BF445" s="6">
        <v>0</v>
      </c>
      <c r="BG445" s="6">
        <v>8.4844545192814996E-5</v>
      </c>
      <c r="BI445" s="11"/>
      <c r="BJ445" s="5" t="s">
        <v>13</v>
      </c>
      <c r="BK445" s="6">
        <v>1.3575127230850399E-5</v>
      </c>
      <c r="BL445" s="6">
        <v>0</v>
      </c>
      <c r="BM445" s="6">
        <v>0</v>
      </c>
      <c r="BN445" s="6">
        <v>0</v>
      </c>
      <c r="BO445" s="6">
        <v>0</v>
      </c>
      <c r="BP445" s="6">
        <v>0</v>
      </c>
      <c r="BQ445" s="6">
        <v>0</v>
      </c>
      <c r="BR445" s="6">
        <v>0</v>
      </c>
      <c r="BS445" s="6">
        <v>1.3575127230850399E-5</v>
      </c>
      <c r="BU445" s="11"/>
      <c r="BV445" s="5" t="s">
        <v>13</v>
      </c>
      <c r="BW445" s="6">
        <v>5.0276629111610266E-2</v>
      </c>
      <c r="BX445" s="6">
        <v>0</v>
      </c>
      <c r="BY445" s="6">
        <v>0</v>
      </c>
      <c r="BZ445" s="6">
        <v>0</v>
      </c>
      <c r="CA445" s="6">
        <v>0</v>
      </c>
      <c r="CB445" s="6">
        <v>0</v>
      </c>
      <c r="CC445" s="6">
        <v>0</v>
      </c>
      <c r="CD445" s="6">
        <v>0</v>
      </c>
      <c r="CE445" s="6">
        <v>5.0276629111610266E-2</v>
      </c>
      <c r="CG445" s="11"/>
      <c r="CH445" s="5" t="s">
        <v>13</v>
      </c>
      <c r="CI445" s="6">
        <v>8.0442606578576426E-3</v>
      </c>
      <c r="CJ445" s="6">
        <v>0</v>
      </c>
      <c r="CK445" s="6">
        <v>0</v>
      </c>
      <c r="CL445" s="6">
        <v>0</v>
      </c>
      <c r="CM445" s="6">
        <v>0</v>
      </c>
      <c r="CN445" s="6">
        <v>0</v>
      </c>
      <c r="CO445" s="6">
        <v>0</v>
      </c>
      <c r="CP445" s="6">
        <v>0</v>
      </c>
      <c r="CQ445" s="6">
        <v>8.0442606578576426E-3</v>
      </c>
    </row>
    <row r="446" spans="1:95" ht="18" x14ac:dyDescent="0.25">
      <c r="A446" s="11"/>
      <c r="B446" s="2" t="s">
        <v>14</v>
      </c>
      <c r="C446" s="3">
        <f t="shared" si="202"/>
        <v>5.8414091820753944E-4</v>
      </c>
      <c r="D446" s="4">
        <f t="shared" si="200"/>
        <v>3.2495712477179275</v>
      </c>
      <c r="E446" s="4">
        <f t="shared" si="200"/>
        <v>0</v>
      </c>
      <c r="F446" s="4">
        <f t="shared" si="200"/>
        <v>0.1392115980388563</v>
      </c>
      <c r="G446" s="4">
        <f t="shared" si="200"/>
        <v>8.0723364067713924E-2</v>
      </c>
      <c r="H446" s="4">
        <f t="shared" si="200"/>
        <v>0</v>
      </c>
      <c r="I446" s="4">
        <f t="shared" si="200"/>
        <v>0</v>
      </c>
      <c r="J446" s="4">
        <f t="shared" si="200"/>
        <v>0</v>
      </c>
      <c r="K446" s="4">
        <f t="shared" si="203"/>
        <v>3.4700903507427054</v>
      </c>
      <c r="M446" s="11"/>
      <c r="N446" s="2" t="s">
        <v>14</v>
      </c>
      <c r="O446" s="3">
        <f t="shared" si="204"/>
        <v>4.2058146110942842E-4</v>
      </c>
      <c r="P446" s="4">
        <f t="shared" si="201"/>
        <v>1.4623070614730675</v>
      </c>
      <c r="Q446" s="4">
        <f t="shared" si="201"/>
        <v>0</v>
      </c>
      <c r="R446" s="4">
        <f t="shared" si="201"/>
        <v>4.4547711372434018E-2</v>
      </c>
      <c r="S446" s="4">
        <f t="shared" si="201"/>
        <v>2.5831476501668456E-2</v>
      </c>
      <c r="T446" s="4">
        <f t="shared" si="201"/>
        <v>0</v>
      </c>
      <c r="U446" s="4">
        <f t="shared" si="201"/>
        <v>0</v>
      </c>
      <c r="V446" s="4">
        <f t="shared" si="201"/>
        <v>0</v>
      </c>
      <c r="W446" s="4">
        <f t="shared" si="205"/>
        <v>1.5331068308082794</v>
      </c>
      <c r="Y446" s="11"/>
      <c r="Z446" s="2" t="s">
        <v>14</v>
      </c>
      <c r="AA446" s="3">
        <v>0</v>
      </c>
      <c r="AB446" s="4">
        <v>6.2048991455815111E-4</v>
      </c>
      <c r="AC446" s="4">
        <v>0</v>
      </c>
      <c r="AD446" s="4">
        <v>1.7280653280375161E-2</v>
      </c>
      <c r="AE446" s="4">
        <v>0</v>
      </c>
      <c r="AF446" s="4">
        <v>0</v>
      </c>
      <c r="AG446" s="4">
        <v>0</v>
      </c>
      <c r="AH446" s="4">
        <v>0</v>
      </c>
      <c r="AI446" s="4">
        <v>1.790114319493331E-2</v>
      </c>
      <c r="AK446" s="11"/>
      <c r="AL446" s="2" t="s">
        <v>14</v>
      </c>
      <c r="AM446" s="3">
        <v>0</v>
      </c>
      <c r="AN446" s="4">
        <v>2.79220461551168E-4</v>
      </c>
      <c r="AO446" s="4">
        <v>0</v>
      </c>
      <c r="AP446" s="4">
        <v>5.5298090497200511E-3</v>
      </c>
      <c r="AQ446" s="4">
        <v>0</v>
      </c>
      <c r="AR446" s="4">
        <v>0</v>
      </c>
      <c r="AS446" s="4">
        <v>0</v>
      </c>
      <c r="AT446" s="4">
        <v>0</v>
      </c>
      <c r="AU446" s="4">
        <v>5.8090295112712192E-3</v>
      </c>
      <c r="AW446" s="11"/>
      <c r="AX446" s="2" t="s">
        <v>14</v>
      </c>
      <c r="AY446" s="3">
        <v>3.6078174808381052E-4</v>
      </c>
      <c r="AZ446" s="4">
        <v>2.3937255216140187E-2</v>
      </c>
      <c r="BA446" s="4">
        <v>0</v>
      </c>
      <c r="BB446" s="4">
        <v>0.12193094475848114</v>
      </c>
      <c r="BC446" s="4">
        <v>0</v>
      </c>
      <c r="BD446" s="4">
        <v>0</v>
      </c>
      <c r="BE446" s="4">
        <v>0</v>
      </c>
      <c r="BF446" s="4">
        <v>0</v>
      </c>
      <c r="BG446" s="4">
        <v>0.14622898172270513</v>
      </c>
      <c r="BI446" s="11"/>
      <c r="BJ446" s="2" t="s">
        <v>14</v>
      </c>
      <c r="BK446" s="3">
        <v>2.5976285862034358E-4</v>
      </c>
      <c r="BL446" s="4">
        <v>1.0771764847263084E-2</v>
      </c>
      <c r="BM446" s="4">
        <v>0</v>
      </c>
      <c r="BN446" s="4">
        <v>3.9017902322713967E-2</v>
      </c>
      <c r="BO446" s="4">
        <v>0</v>
      </c>
      <c r="BP446" s="4">
        <v>0</v>
      </c>
      <c r="BQ446" s="4">
        <v>0</v>
      </c>
      <c r="BR446" s="4">
        <v>0</v>
      </c>
      <c r="BS446" s="4">
        <v>5.0049430028597394E-2</v>
      </c>
      <c r="BU446" s="11"/>
      <c r="BV446" s="2" t="s">
        <v>14</v>
      </c>
      <c r="BW446" s="3">
        <v>2.2335917012372895E-4</v>
      </c>
      <c r="BX446" s="4">
        <v>3.2250135025872293</v>
      </c>
      <c r="BY446" s="4">
        <v>0</v>
      </c>
      <c r="BZ446" s="4">
        <v>0</v>
      </c>
      <c r="CA446" s="4">
        <v>8.0723364067713924E-2</v>
      </c>
      <c r="CB446" s="4">
        <v>0</v>
      </c>
      <c r="CC446" s="4">
        <v>0</v>
      </c>
      <c r="CD446" s="4">
        <v>0</v>
      </c>
      <c r="CE446" s="4">
        <v>3.3059602258250673</v>
      </c>
      <c r="CG446" s="11"/>
      <c r="CH446" s="2" t="s">
        <v>14</v>
      </c>
      <c r="CI446" s="3">
        <v>1.6081860248908484E-4</v>
      </c>
      <c r="CJ446" s="4">
        <v>1.4512560761642532</v>
      </c>
      <c r="CK446" s="4">
        <v>0</v>
      </c>
      <c r="CL446" s="4">
        <v>0</v>
      </c>
      <c r="CM446" s="4">
        <v>2.5831476501668456E-2</v>
      </c>
      <c r="CN446" s="4">
        <v>0</v>
      </c>
      <c r="CO446" s="4">
        <v>0</v>
      </c>
      <c r="CP446" s="4">
        <v>0</v>
      </c>
      <c r="CQ446" s="4">
        <v>1.4772483712684108</v>
      </c>
    </row>
    <row r="447" spans="1:95" ht="18" x14ac:dyDescent="0.25">
      <c r="A447" s="11"/>
      <c r="B447" s="5" t="s">
        <v>15</v>
      </c>
      <c r="C447" s="6">
        <f t="shared" si="202"/>
        <v>0.1722384519257591</v>
      </c>
      <c r="D447" s="6">
        <f t="shared" si="200"/>
        <v>0</v>
      </c>
      <c r="E447" s="6">
        <f t="shared" si="200"/>
        <v>0</v>
      </c>
      <c r="F447" s="6">
        <f t="shared" si="200"/>
        <v>0</v>
      </c>
      <c r="G447" s="6">
        <f t="shared" si="200"/>
        <v>0</v>
      </c>
      <c r="H447" s="6">
        <f t="shared" si="200"/>
        <v>0</v>
      </c>
      <c r="I447" s="6">
        <f t="shared" si="200"/>
        <v>0</v>
      </c>
      <c r="J447" s="6">
        <f t="shared" si="200"/>
        <v>0</v>
      </c>
      <c r="K447" s="6">
        <f t="shared" si="203"/>
        <v>0.1722384519257591</v>
      </c>
      <c r="M447" s="11"/>
      <c r="N447" s="5" t="s">
        <v>15</v>
      </c>
      <c r="O447" s="6">
        <f t="shared" si="204"/>
        <v>0.11195499375174342</v>
      </c>
      <c r="P447" s="6">
        <f t="shared" si="201"/>
        <v>0</v>
      </c>
      <c r="Q447" s="6">
        <f t="shared" si="201"/>
        <v>0</v>
      </c>
      <c r="R447" s="6">
        <f t="shared" si="201"/>
        <v>0</v>
      </c>
      <c r="S447" s="6">
        <f t="shared" si="201"/>
        <v>0</v>
      </c>
      <c r="T447" s="6">
        <f t="shared" si="201"/>
        <v>0</v>
      </c>
      <c r="U447" s="6">
        <f t="shared" si="201"/>
        <v>0</v>
      </c>
      <c r="V447" s="6">
        <f t="shared" si="201"/>
        <v>0</v>
      </c>
      <c r="W447" s="6">
        <f t="shared" si="205"/>
        <v>0.11195499375174342</v>
      </c>
      <c r="Y447" s="11"/>
      <c r="Z447" s="5" t="s">
        <v>15</v>
      </c>
      <c r="AA447" s="6">
        <v>8.4356804650803849E-5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8.4356804650803849E-5</v>
      </c>
      <c r="AK447" s="11"/>
      <c r="AL447" s="5" t="s">
        <v>15</v>
      </c>
      <c r="AM447" s="6">
        <v>5.4831923023022507E-5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  <c r="AU447" s="6">
        <v>5.4831923023022507E-5</v>
      </c>
      <c r="AW447" s="11"/>
      <c r="AX447" s="5" t="s">
        <v>15</v>
      </c>
      <c r="AY447" s="6">
        <v>3.0719788901194889E-3</v>
      </c>
      <c r="AZ447" s="6">
        <v>0</v>
      </c>
      <c r="BA447" s="6">
        <v>0</v>
      </c>
      <c r="BB447" s="6">
        <v>0</v>
      </c>
      <c r="BC447" s="6">
        <v>0</v>
      </c>
      <c r="BD447" s="6">
        <v>0</v>
      </c>
      <c r="BE447" s="6">
        <v>0</v>
      </c>
      <c r="BF447" s="6">
        <v>0</v>
      </c>
      <c r="BG447" s="6">
        <v>3.0719788901194889E-3</v>
      </c>
      <c r="BI447" s="11"/>
      <c r="BJ447" s="5" t="s">
        <v>15</v>
      </c>
      <c r="BK447" s="6">
        <v>1.9967862785776678E-3</v>
      </c>
      <c r="BL447" s="6">
        <v>0</v>
      </c>
      <c r="BM447" s="6">
        <v>0</v>
      </c>
      <c r="BN447" s="6">
        <v>0</v>
      </c>
      <c r="BO447" s="6">
        <v>0</v>
      </c>
      <c r="BP447" s="6">
        <v>0</v>
      </c>
      <c r="BQ447" s="6">
        <v>0</v>
      </c>
      <c r="BR447" s="6">
        <v>0</v>
      </c>
      <c r="BS447" s="6">
        <v>1.9967862785776678E-3</v>
      </c>
      <c r="BU447" s="11"/>
      <c r="BV447" s="5" t="s">
        <v>15</v>
      </c>
      <c r="BW447" s="6">
        <v>0.16908211623098882</v>
      </c>
      <c r="BX447" s="6">
        <v>0</v>
      </c>
      <c r="BY447" s="6">
        <v>0</v>
      </c>
      <c r="BZ447" s="6">
        <v>0</v>
      </c>
      <c r="CA447" s="6">
        <v>0</v>
      </c>
      <c r="CB447" s="6">
        <v>0</v>
      </c>
      <c r="CC447" s="6">
        <v>0</v>
      </c>
      <c r="CD447" s="6">
        <v>0</v>
      </c>
      <c r="CE447" s="6">
        <v>0.16908211623098882</v>
      </c>
      <c r="CG447" s="11"/>
      <c r="CH447" s="5" t="s">
        <v>15</v>
      </c>
      <c r="CI447" s="6">
        <v>0.10990337555014273</v>
      </c>
      <c r="CJ447" s="6">
        <v>0</v>
      </c>
      <c r="CK447" s="6">
        <v>0</v>
      </c>
      <c r="CL447" s="6">
        <v>0</v>
      </c>
      <c r="CM447" s="6">
        <v>0</v>
      </c>
      <c r="CN447" s="6">
        <v>0</v>
      </c>
      <c r="CO447" s="6">
        <v>0</v>
      </c>
      <c r="CP447" s="6">
        <v>0</v>
      </c>
      <c r="CQ447" s="6">
        <v>0.10990337555014273</v>
      </c>
    </row>
    <row r="448" spans="1:95" ht="18" x14ac:dyDescent="0.25">
      <c r="A448" s="11"/>
      <c r="B448" s="2" t="s">
        <v>16</v>
      </c>
      <c r="C448" s="3">
        <f t="shared" si="202"/>
        <v>0</v>
      </c>
      <c r="D448" s="4">
        <f t="shared" si="200"/>
        <v>0</v>
      </c>
      <c r="E448" s="4">
        <f t="shared" si="200"/>
        <v>0</v>
      </c>
      <c r="F448" s="4">
        <f t="shared" si="200"/>
        <v>0</v>
      </c>
      <c r="G448" s="4">
        <f t="shared" si="200"/>
        <v>0</v>
      </c>
      <c r="H448" s="4">
        <f t="shared" si="200"/>
        <v>0</v>
      </c>
      <c r="I448" s="4">
        <f t="shared" si="200"/>
        <v>0</v>
      </c>
      <c r="J448" s="4">
        <f t="shared" si="200"/>
        <v>0</v>
      </c>
      <c r="K448" s="4">
        <f t="shared" si="203"/>
        <v>0</v>
      </c>
      <c r="M448" s="11"/>
      <c r="N448" s="2" t="s">
        <v>16</v>
      </c>
      <c r="O448" s="3">
        <f t="shared" si="204"/>
        <v>0</v>
      </c>
      <c r="P448" s="4">
        <f t="shared" si="201"/>
        <v>0</v>
      </c>
      <c r="Q448" s="4">
        <f t="shared" si="201"/>
        <v>0</v>
      </c>
      <c r="R448" s="4">
        <f t="shared" si="201"/>
        <v>0</v>
      </c>
      <c r="S448" s="4">
        <f t="shared" si="201"/>
        <v>0</v>
      </c>
      <c r="T448" s="4">
        <f t="shared" si="201"/>
        <v>0</v>
      </c>
      <c r="U448" s="4">
        <f t="shared" si="201"/>
        <v>0</v>
      </c>
      <c r="V448" s="4">
        <f t="shared" si="201"/>
        <v>0</v>
      </c>
      <c r="W448" s="4">
        <f t="shared" si="205"/>
        <v>0</v>
      </c>
      <c r="Y448" s="11"/>
      <c r="Z448" s="2" t="s">
        <v>16</v>
      </c>
      <c r="AA448" s="3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K448" s="11"/>
      <c r="AL448" s="2" t="s">
        <v>16</v>
      </c>
      <c r="AM448" s="3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W448" s="11"/>
      <c r="AX448" s="2" t="s">
        <v>16</v>
      </c>
      <c r="AY448" s="3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I448" s="11"/>
      <c r="BJ448" s="2" t="s">
        <v>16</v>
      </c>
      <c r="BK448" s="3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U448" s="11"/>
      <c r="BV448" s="2" t="s">
        <v>16</v>
      </c>
      <c r="BW448" s="3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G448" s="11"/>
      <c r="CH448" s="2" t="s">
        <v>16</v>
      </c>
      <c r="CI448" s="3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</row>
    <row r="449" spans="1:95" ht="18" x14ac:dyDescent="0.25">
      <c r="A449" s="11"/>
      <c r="B449" s="5" t="s">
        <v>17</v>
      </c>
      <c r="C449" s="6">
        <f t="shared" si="202"/>
        <v>0.11167958506186446</v>
      </c>
      <c r="D449" s="6">
        <f t="shared" si="200"/>
        <v>0</v>
      </c>
      <c r="E449" s="6">
        <f t="shared" si="200"/>
        <v>0</v>
      </c>
      <c r="F449" s="6">
        <f t="shared" si="200"/>
        <v>0</v>
      </c>
      <c r="G449" s="6">
        <f t="shared" si="200"/>
        <v>0</v>
      </c>
      <c r="H449" s="6">
        <f t="shared" si="200"/>
        <v>0</v>
      </c>
      <c r="I449" s="6">
        <f t="shared" si="200"/>
        <v>0</v>
      </c>
      <c r="J449" s="6">
        <f t="shared" si="200"/>
        <v>0</v>
      </c>
      <c r="K449" s="6">
        <f t="shared" si="203"/>
        <v>0.11167958506186446</v>
      </c>
      <c r="M449" s="11"/>
      <c r="N449" s="5" t="s">
        <v>17</v>
      </c>
      <c r="O449" s="6">
        <f t="shared" si="204"/>
        <v>7.8175709543305119E-2</v>
      </c>
      <c r="P449" s="6">
        <f t="shared" si="201"/>
        <v>0</v>
      </c>
      <c r="Q449" s="6">
        <f t="shared" si="201"/>
        <v>0</v>
      </c>
      <c r="R449" s="6">
        <f t="shared" si="201"/>
        <v>0</v>
      </c>
      <c r="S449" s="6">
        <f t="shared" si="201"/>
        <v>0</v>
      </c>
      <c r="T449" s="6">
        <f t="shared" si="201"/>
        <v>0</v>
      </c>
      <c r="U449" s="6">
        <f t="shared" si="201"/>
        <v>0</v>
      </c>
      <c r="V449" s="6">
        <f t="shared" si="201"/>
        <v>0</v>
      </c>
      <c r="W449" s="6">
        <f t="shared" si="205"/>
        <v>7.8175709543305119E-2</v>
      </c>
      <c r="Y449" s="11"/>
      <c r="Z449" s="5" t="s">
        <v>17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K449" s="11"/>
      <c r="AL449" s="5" t="s">
        <v>17</v>
      </c>
      <c r="AM449" s="6">
        <v>0</v>
      </c>
      <c r="AN449" s="6">
        <v>0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  <c r="AU449" s="6">
        <v>0</v>
      </c>
      <c r="AW449" s="11"/>
      <c r="AX449" s="5" t="s">
        <v>17</v>
      </c>
      <c r="AY449" s="6">
        <v>0</v>
      </c>
      <c r="AZ449" s="6">
        <v>0</v>
      </c>
      <c r="BA449" s="6">
        <v>0</v>
      </c>
      <c r="BB449" s="6">
        <v>0</v>
      </c>
      <c r="BC449" s="6">
        <v>0</v>
      </c>
      <c r="BD449" s="6">
        <v>0</v>
      </c>
      <c r="BE449" s="6">
        <v>0</v>
      </c>
      <c r="BF449" s="6">
        <v>0</v>
      </c>
      <c r="BG449" s="6">
        <v>0</v>
      </c>
      <c r="BI449" s="11"/>
      <c r="BJ449" s="5" t="s">
        <v>17</v>
      </c>
      <c r="BK449" s="6">
        <v>0</v>
      </c>
      <c r="BL449" s="6">
        <v>0</v>
      </c>
      <c r="BM449" s="6">
        <v>0</v>
      </c>
      <c r="BN449" s="6">
        <v>0</v>
      </c>
      <c r="BO449" s="6">
        <v>0</v>
      </c>
      <c r="BP449" s="6">
        <v>0</v>
      </c>
      <c r="BQ449" s="6">
        <v>0</v>
      </c>
      <c r="BR449" s="6">
        <v>0</v>
      </c>
      <c r="BS449" s="6">
        <v>0</v>
      </c>
      <c r="BU449" s="11"/>
      <c r="BV449" s="5" t="s">
        <v>17</v>
      </c>
      <c r="BW449" s="6">
        <v>0.11167958506186446</v>
      </c>
      <c r="BX449" s="6">
        <v>0</v>
      </c>
      <c r="BY449" s="6">
        <v>0</v>
      </c>
      <c r="BZ449" s="6">
        <v>0</v>
      </c>
      <c r="CA449" s="6">
        <v>0</v>
      </c>
      <c r="CB449" s="6">
        <v>0</v>
      </c>
      <c r="CC449" s="6">
        <v>0</v>
      </c>
      <c r="CD449" s="6">
        <v>0</v>
      </c>
      <c r="CE449" s="6">
        <v>0.11167958506186446</v>
      </c>
      <c r="CG449" s="11"/>
      <c r="CH449" s="5" t="s">
        <v>17</v>
      </c>
      <c r="CI449" s="6">
        <v>7.8175709543305119E-2</v>
      </c>
      <c r="CJ449" s="6">
        <v>0</v>
      </c>
      <c r="CK449" s="6">
        <v>0</v>
      </c>
      <c r="CL449" s="6">
        <v>0</v>
      </c>
      <c r="CM449" s="6">
        <v>0</v>
      </c>
      <c r="CN449" s="6">
        <v>0</v>
      </c>
      <c r="CO449" s="6">
        <v>0</v>
      </c>
      <c r="CP449" s="6">
        <v>0</v>
      </c>
      <c r="CQ449" s="6">
        <v>7.8175709543305119E-2</v>
      </c>
    </row>
    <row r="450" spans="1:95" ht="18" x14ac:dyDescent="0.25">
      <c r="A450" s="11"/>
      <c r="B450" s="2" t="s">
        <v>18</v>
      </c>
      <c r="C450" s="3">
        <f t="shared" si="202"/>
        <v>7.1192912875084717E-3</v>
      </c>
      <c r="D450" s="4">
        <f t="shared" si="200"/>
        <v>0</v>
      </c>
      <c r="E450" s="4">
        <f t="shared" si="200"/>
        <v>0</v>
      </c>
      <c r="F450" s="4">
        <f t="shared" si="200"/>
        <v>0</v>
      </c>
      <c r="G450" s="4">
        <f t="shared" si="200"/>
        <v>0</v>
      </c>
      <c r="H450" s="4">
        <f t="shared" si="200"/>
        <v>0</v>
      </c>
      <c r="I450" s="3">
        <f t="shared" si="200"/>
        <v>0</v>
      </c>
      <c r="J450" s="3">
        <f t="shared" si="200"/>
        <v>0</v>
      </c>
      <c r="K450" s="3">
        <f t="shared" si="203"/>
        <v>7.1192912875084717E-3</v>
      </c>
      <c r="M450" s="11"/>
      <c r="N450" s="2" t="s">
        <v>18</v>
      </c>
      <c r="O450" s="3">
        <f t="shared" si="204"/>
        <v>5.3394684656313538E-3</v>
      </c>
      <c r="P450" s="4">
        <f t="shared" si="201"/>
        <v>0</v>
      </c>
      <c r="Q450" s="4">
        <f t="shared" si="201"/>
        <v>0</v>
      </c>
      <c r="R450" s="4">
        <f t="shared" si="201"/>
        <v>0</v>
      </c>
      <c r="S450" s="4">
        <f t="shared" si="201"/>
        <v>0</v>
      </c>
      <c r="T450" s="4">
        <f t="shared" si="201"/>
        <v>0</v>
      </c>
      <c r="U450" s="3">
        <f t="shared" si="201"/>
        <v>0</v>
      </c>
      <c r="V450" s="3">
        <f t="shared" si="201"/>
        <v>0</v>
      </c>
      <c r="W450" s="3">
        <f t="shared" si="205"/>
        <v>5.3394684656313538E-3</v>
      </c>
      <c r="Y450" s="11"/>
      <c r="Z450" s="2" t="s">
        <v>18</v>
      </c>
      <c r="AA450" s="3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3">
        <v>0</v>
      </c>
      <c r="AH450" s="3">
        <v>0</v>
      </c>
      <c r="AI450" s="3">
        <v>0</v>
      </c>
      <c r="AK450" s="11"/>
      <c r="AL450" s="2" t="s">
        <v>18</v>
      </c>
      <c r="AM450" s="3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3">
        <v>0</v>
      </c>
      <c r="AT450" s="3">
        <v>0</v>
      </c>
      <c r="AU450" s="3">
        <v>0</v>
      </c>
      <c r="AW450" s="11"/>
      <c r="AX450" s="2" t="s">
        <v>18</v>
      </c>
      <c r="AY450" s="3">
        <v>3.8619700565374251E-3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3">
        <v>0</v>
      </c>
      <c r="BF450" s="3">
        <v>0</v>
      </c>
      <c r="BG450" s="3">
        <v>3.8619700565374251E-3</v>
      </c>
      <c r="BI450" s="11"/>
      <c r="BJ450" s="2" t="s">
        <v>18</v>
      </c>
      <c r="BK450" s="3">
        <v>2.8964775424030688E-3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3">
        <v>0</v>
      </c>
      <c r="BR450" s="3">
        <v>0</v>
      </c>
      <c r="BS450" s="3">
        <v>2.8964775424030688E-3</v>
      </c>
      <c r="BU450" s="11"/>
      <c r="BV450" s="2" t="s">
        <v>18</v>
      </c>
      <c r="BW450" s="3">
        <v>3.2573212309710466E-3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3">
        <v>0</v>
      </c>
      <c r="CD450" s="3">
        <v>0</v>
      </c>
      <c r="CE450" s="3">
        <v>3.2573212309710466E-3</v>
      </c>
      <c r="CG450" s="11"/>
      <c r="CH450" s="2" t="s">
        <v>18</v>
      </c>
      <c r="CI450" s="3">
        <v>2.442990923228285E-3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3">
        <v>0</v>
      </c>
      <c r="CP450" s="3">
        <v>0</v>
      </c>
      <c r="CQ450" s="3">
        <v>2.442990923228285E-3</v>
      </c>
    </row>
    <row r="451" spans="1:95" ht="18" x14ac:dyDescent="0.25">
      <c r="A451" s="11"/>
      <c r="B451" s="5" t="s">
        <v>19</v>
      </c>
      <c r="C451" s="6">
        <f t="shared" si="202"/>
        <v>5.5811261696317414E-3</v>
      </c>
      <c r="D451" s="6">
        <f t="shared" si="200"/>
        <v>0</v>
      </c>
      <c r="E451" s="6">
        <f t="shared" si="200"/>
        <v>0</v>
      </c>
      <c r="F451" s="6">
        <f t="shared" si="200"/>
        <v>0</v>
      </c>
      <c r="G451" s="6">
        <f t="shared" si="200"/>
        <v>0</v>
      </c>
      <c r="H451" s="6">
        <f t="shared" si="200"/>
        <v>0</v>
      </c>
      <c r="I451" s="6">
        <f t="shared" si="200"/>
        <v>0</v>
      </c>
      <c r="J451" s="6">
        <f t="shared" si="200"/>
        <v>0</v>
      </c>
      <c r="K451" s="6">
        <f t="shared" si="203"/>
        <v>5.5811261696317414E-3</v>
      </c>
      <c r="M451" s="11"/>
      <c r="N451" s="5" t="s">
        <v>19</v>
      </c>
      <c r="O451" s="6">
        <f t="shared" si="204"/>
        <v>4.0184108421348541E-3</v>
      </c>
      <c r="P451" s="6">
        <f t="shared" si="201"/>
        <v>0</v>
      </c>
      <c r="Q451" s="6">
        <f t="shared" si="201"/>
        <v>0</v>
      </c>
      <c r="R451" s="6">
        <f t="shared" si="201"/>
        <v>0</v>
      </c>
      <c r="S451" s="6">
        <f t="shared" si="201"/>
        <v>0</v>
      </c>
      <c r="T451" s="6">
        <f t="shared" si="201"/>
        <v>0</v>
      </c>
      <c r="U451" s="6">
        <f t="shared" si="201"/>
        <v>0</v>
      </c>
      <c r="V451" s="6">
        <f t="shared" si="201"/>
        <v>0</v>
      </c>
      <c r="W451" s="6">
        <f t="shared" si="205"/>
        <v>4.0184108421348541E-3</v>
      </c>
      <c r="Y451" s="11"/>
      <c r="Z451" s="5" t="s">
        <v>19</v>
      </c>
      <c r="AA451" s="6">
        <v>8.6092348773229036E-5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8.6092348773229036E-5</v>
      </c>
      <c r="AK451" s="11"/>
      <c r="AL451" s="5" t="s">
        <v>19</v>
      </c>
      <c r="AM451" s="6">
        <v>6.198649111672491E-5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  <c r="AU451" s="6">
        <v>6.198649111672491E-5</v>
      </c>
      <c r="AW451" s="11"/>
      <c r="AX451" s="5" t="s">
        <v>19</v>
      </c>
      <c r="AY451" s="6">
        <v>3.6475288207911221E-4</v>
      </c>
      <c r="AZ451" s="6">
        <v>0</v>
      </c>
      <c r="BA451" s="6">
        <v>0</v>
      </c>
      <c r="BB451" s="6">
        <v>0</v>
      </c>
      <c r="BC451" s="6">
        <v>0</v>
      </c>
      <c r="BD451" s="6">
        <v>0</v>
      </c>
      <c r="BE451" s="6">
        <v>0</v>
      </c>
      <c r="BF451" s="6">
        <v>0</v>
      </c>
      <c r="BG451" s="6">
        <v>3.6475288207911221E-4</v>
      </c>
      <c r="BI451" s="11"/>
      <c r="BJ451" s="5" t="s">
        <v>19</v>
      </c>
      <c r="BK451" s="6">
        <v>2.6262207509696078E-4</v>
      </c>
      <c r="BL451" s="6">
        <v>0</v>
      </c>
      <c r="BM451" s="6">
        <v>0</v>
      </c>
      <c r="BN451" s="6">
        <v>0</v>
      </c>
      <c r="BO451" s="6">
        <v>0</v>
      </c>
      <c r="BP451" s="6">
        <v>0</v>
      </c>
      <c r="BQ451" s="6">
        <v>0</v>
      </c>
      <c r="BR451" s="6">
        <v>0</v>
      </c>
      <c r="BS451" s="6">
        <v>2.6262207509696078E-4</v>
      </c>
      <c r="BU451" s="11"/>
      <c r="BV451" s="5" t="s">
        <v>19</v>
      </c>
      <c r="BW451" s="6">
        <v>5.1302809387794007E-3</v>
      </c>
      <c r="BX451" s="6">
        <v>0</v>
      </c>
      <c r="BY451" s="6">
        <v>0</v>
      </c>
      <c r="BZ451" s="6">
        <v>0</v>
      </c>
      <c r="CA451" s="6">
        <v>0</v>
      </c>
      <c r="CB451" s="6">
        <v>0</v>
      </c>
      <c r="CC451" s="6">
        <v>0</v>
      </c>
      <c r="CD451" s="6">
        <v>0</v>
      </c>
      <c r="CE451" s="6">
        <v>5.1302809387794007E-3</v>
      </c>
      <c r="CG451" s="11"/>
      <c r="CH451" s="5" t="s">
        <v>19</v>
      </c>
      <c r="CI451" s="6">
        <v>3.6938022759211682E-3</v>
      </c>
      <c r="CJ451" s="6">
        <v>0</v>
      </c>
      <c r="CK451" s="6">
        <v>0</v>
      </c>
      <c r="CL451" s="6">
        <v>0</v>
      </c>
      <c r="CM451" s="6">
        <v>0</v>
      </c>
      <c r="CN451" s="6">
        <v>0</v>
      </c>
      <c r="CO451" s="6">
        <v>0</v>
      </c>
      <c r="CP451" s="6">
        <v>0</v>
      </c>
      <c r="CQ451" s="6">
        <v>3.6938022759211682E-3</v>
      </c>
    </row>
    <row r="452" spans="1:95" ht="18" x14ac:dyDescent="0.25">
      <c r="A452" s="11"/>
      <c r="B452" s="2" t="s">
        <v>20</v>
      </c>
      <c r="C452" s="3">
        <f t="shared" si="202"/>
        <v>0.21444457881837942</v>
      </c>
      <c r="D452" s="4">
        <f t="shared" si="200"/>
        <v>0</v>
      </c>
      <c r="E452" s="4">
        <f t="shared" si="200"/>
        <v>0</v>
      </c>
      <c r="F452" s="4">
        <f t="shared" si="200"/>
        <v>0</v>
      </c>
      <c r="G452" s="4">
        <f t="shared" si="200"/>
        <v>0</v>
      </c>
      <c r="H452" s="4">
        <f t="shared" si="200"/>
        <v>0</v>
      </c>
      <c r="I452" s="4">
        <f t="shared" si="200"/>
        <v>2.2140835755898023E-3</v>
      </c>
      <c r="J452" s="4">
        <f t="shared" si="200"/>
        <v>1.1610023445729964E-2</v>
      </c>
      <c r="K452" s="4">
        <f t="shared" si="203"/>
        <v>0.22826868583969917</v>
      </c>
      <c r="M452" s="11"/>
      <c r="N452" s="2" t="s">
        <v>20</v>
      </c>
      <c r="O452" s="3">
        <f t="shared" si="204"/>
        <v>0.15011120517286558</v>
      </c>
      <c r="P452" s="4">
        <f t="shared" si="201"/>
        <v>0</v>
      </c>
      <c r="Q452" s="4">
        <f t="shared" si="201"/>
        <v>0</v>
      </c>
      <c r="R452" s="4">
        <f t="shared" si="201"/>
        <v>0</v>
      </c>
      <c r="S452" s="4">
        <f t="shared" si="201"/>
        <v>0</v>
      </c>
      <c r="T452" s="4">
        <f t="shared" si="201"/>
        <v>0</v>
      </c>
      <c r="U452" s="4">
        <f t="shared" si="201"/>
        <v>6.1994340116514469E-4</v>
      </c>
      <c r="V452" s="4">
        <f t="shared" si="201"/>
        <v>4.9923100816638847E-3</v>
      </c>
      <c r="W452" s="4">
        <f t="shared" si="205"/>
        <v>0.15572345865569462</v>
      </c>
      <c r="Y452" s="11"/>
      <c r="Z452" s="2" t="s">
        <v>20</v>
      </c>
      <c r="AA452" s="3">
        <v>1.4946588328685595E-6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1.1135273860082736E-4</v>
      </c>
      <c r="AH452" s="4">
        <v>2.0714135877623133E-5</v>
      </c>
      <c r="AI452" s="4">
        <v>1.3356153331131905E-4</v>
      </c>
      <c r="AK452" s="11"/>
      <c r="AL452" s="2" t="s">
        <v>20</v>
      </c>
      <c r="AM452" s="3">
        <v>1.0462611830079915E-6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3.1178766808231663E-5</v>
      </c>
      <c r="AT452" s="4">
        <v>8.9070784273779474E-6</v>
      </c>
      <c r="AU452" s="4">
        <v>4.1132106418617603E-5</v>
      </c>
      <c r="AW452" s="11"/>
      <c r="AX452" s="2" t="s">
        <v>20</v>
      </c>
      <c r="AY452" s="3">
        <v>4.2433256584054044E-2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2.1027308369889748E-3</v>
      </c>
      <c r="BF452" s="4">
        <v>4.8824277492964443E-3</v>
      </c>
      <c r="BG452" s="4">
        <v>4.9418415170339465E-2</v>
      </c>
      <c r="BI452" s="11"/>
      <c r="BJ452" s="2" t="s">
        <v>20</v>
      </c>
      <c r="BK452" s="3">
        <v>2.970327960883783E-2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5.88764634356913E-4</v>
      </c>
      <c r="BR452" s="4">
        <v>2.099443932197471E-3</v>
      </c>
      <c r="BS452" s="4">
        <v>3.2391488175392211E-2</v>
      </c>
      <c r="BU452" s="11"/>
      <c r="BV452" s="2" t="s">
        <v>20</v>
      </c>
      <c r="BW452" s="3">
        <v>0.17200982757549252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0</v>
      </c>
      <c r="CD452" s="4">
        <v>6.7068815605558964E-3</v>
      </c>
      <c r="CE452" s="4">
        <v>0.17871670913604842</v>
      </c>
      <c r="CG452" s="11"/>
      <c r="CH452" s="2" t="s">
        <v>20</v>
      </c>
      <c r="CI452" s="3">
        <v>0.12040687930284476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2.8839590710390355E-3</v>
      </c>
      <c r="CQ452" s="4">
        <v>0.1232908383738838</v>
      </c>
    </row>
    <row r="453" spans="1:95" ht="18" x14ac:dyDescent="0.25">
      <c r="A453" s="11"/>
      <c r="B453" s="5" t="s">
        <v>21</v>
      </c>
      <c r="C453" s="6">
        <f t="shared" si="202"/>
        <v>0.58957508796207503</v>
      </c>
      <c r="D453" s="6">
        <f t="shared" si="200"/>
        <v>0</v>
      </c>
      <c r="E453" s="6">
        <f t="shared" si="200"/>
        <v>0</v>
      </c>
      <c r="F453" s="6">
        <f t="shared" si="200"/>
        <v>0</v>
      </c>
      <c r="G453" s="6">
        <f t="shared" si="200"/>
        <v>0</v>
      </c>
      <c r="H453" s="6">
        <f t="shared" si="200"/>
        <v>0</v>
      </c>
      <c r="I453" s="6">
        <f t="shared" si="200"/>
        <v>0</v>
      </c>
      <c r="J453" s="6">
        <f t="shared" si="200"/>
        <v>0</v>
      </c>
      <c r="K453" s="6">
        <f t="shared" si="203"/>
        <v>0.58957508796207503</v>
      </c>
      <c r="M453" s="11"/>
      <c r="N453" s="5" t="s">
        <v>21</v>
      </c>
      <c r="O453" s="6">
        <f t="shared" si="204"/>
        <v>0.44218131597155624</v>
      </c>
      <c r="P453" s="6">
        <f t="shared" si="201"/>
        <v>0</v>
      </c>
      <c r="Q453" s="6">
        <f t="shared" si="201"/>
        <v>0</v>
      </c>
      <c r="R453" s="6">
        <f t="shared" si="201"/>
        <v>0</v>
      </c>
      <c r="S453" s="6">
        <f t="shared" si="201"/>
        <v>0</v>
      </c>
      <c r="T453" s="6">
        <f t="shared" si="201"/>
        <v>0</v>
      </c>
      <c r="U453" s="6">
        <f t="shared" si="201"/>
        <v>0</v>
      </c>
      <c r="V453" s="6">
        <f t="shared" si="201"/>
        <v>0</v>
      </c>
      <c r="W453" s="6">
        <f t="shared" si="205"/>
        <v>0.44218131597155624</v>
      </c>
      <c r="Y453" s="11"/>
      <c r="Z453" s="5" t="s">
        <v>21</v>
      </c>
      <c r="AA453" s="6">
        <v>1.6537392258680642E-4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1.6537392258680642E-4</v>
      </c>
      <c r="AK453" s="11"/>
      <c r="AL453" s="5" t="s">
        <v>21</v>
      </c>
      <c r="AM453" s="6">
        <v>1.2403044194010481E-4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1.2403044194010481E-4</v>
      </c>
      <c r="AW453" s="11"/>
      <c r="AX453" s="5" t="s">
        <v>21</v>
      </c>
      <c r="AY453" s="6">
        <v>1.0942360424581432E-2</v>
      </c>
      <c r="AZ453" s="6">
        <v>0</v>
      </c>
      <c r="BA453" s="6">
        <v>0</v>
      </c>
      <c r="BB453" s="6">
        <v>0</v>
      </c>
      <c r="BC453" s="6">
        <v>0</v>
      </c>
      <c r="BD453" s="6">
        <v>0</v>
      </c>
      <c r="BE453" s="6">
        <v>0</v>
      </c>
      <c r="BF453" s="6">
        <v>0</v>
      </c>
      <c r="BG453" s="6">
        <v>1.0942360424581432E-2</v>
      </c>
      <c r="BI453" s="11"/>
      <c r="BJ453" s="5" t="s">
        <v>21</v>
      </c>
      <c r="BK453" s="6">
        <v>8.2067703184360748E-3</v>
      </c>
      <c r="BL453" s="6">
        <v>0</v>
      </c>
      <c r="BM453" s="6">
        <v>0</v>
      </c>
      <c r="BN453" s="6">
        <v>0</v>
      </c>
      <c r="BO453" s="6">
        <v>0</v>
      </c>
      <c r="BP453" s="6">
        <v>0</v>
      </c>
      <c r="BQ453" s="6">
        <v>0</v>
      </c>
      <c r="BR453" s="6">
        <v>0</v>
      </c>
      <c r="BS453" s="6">
        <v>8.2067703184360748E-3</v>
      </c>
      <c r="BU453" s="11"/>
      <c r="BV453" s="5" t="s">
        <v>21</v>
      </c>
      <c r="BW453" s="6">
        <v>0.57846735361490675</v>
      </c>
      <c r="BX453" s="6">
        <v>0</v>
      </c>
      <c r="BY453" s="6">
        <v>0</v>
      </c>
      <c r="BZ453" s="6">
        <v>0</v>
      </c>
      <c r="CA453" s="6">
        <v>0</v>
      </c>
      <c r="CB453" s="6">
        <v>0</v>
      </c>
      <c r="CC453" s="6">
        <v>0</v>
      </c>
      <c r="CD453" s="6">
        <v>0</v>
      </c>
      <c r="CE453" s="6">
        <v>0.57846735361490675</v>
      </c>
      <c r="CG453" s="11"/>
      <c r="CH453" s="5" t="s">
        <v>21</v>
      </c>
      <c r="CI453" s="6">
        <v>0.43385051521118007</v>
      </c>
      <c r="CJ453" s="6">
        <v>0</v>
      </c>
      <c r="CK453" s="6">
        <v>0</v>
      </c>
      <c r="CL453" s="6">
        <v>0</v>
      </c>
      <c r="CM453" s="6">
        <v>0</v>
      </c>
      <c r="CN453" s="6">
        <v>0</v>
      </c>
      <c r="CO453" s="6">
        <v>0</v>
      </c>
      <c r="CP453" s="6">
        <v>0</v>
      </c>
      <c r="CQ453" s="6">
        <v>0.43385051521118007</v>
      </c>
    </row>
    <row r="454" spans="1:95" ht="15.75" thickBot="1" x14ac:dyDescent="0.3">
      <c r="A454" s="12"/>
      <c r="B454" s="7" t="s">
        <v>10</v>
      </c>
      <c r="C454" s="8">
        <f t="shared" ref="C454:J454" si="206">SUM(C444:C453)</f>
        <v>1.164939327275027</v>
      </c>
      <c r="D454" s="8">
        <f t="shared" si="206"/>
        <v>3.2495712477179275</v>
      </c>
      <c r="E454" s="8">
        <f t="shared" si="206"/>
        <v>0</v>
      </c>
      <c r="F454" s="8">
        <f t="shared" si="206"/>
        <v>0.1392115980388563</v>
      </c>
      <c r="G454" s="8">
        <f t="shared" si="206"/>
        <v>8.0723364067713924E-2</v>
      </c>
      <c r="H454" s="8">
        <f t="shared" si="206"/>
        <v>0</v>
      </c>
      <c r="I454" s="8">
        <f t="shared" si="206"/>
        <v>18.353165907219772</v>
      </c>
      <c r="J454" s="8">
        <f t="shared" si="206"/>
        <v>478.88565904572397</v>
      </c>
      <c r="K454" s="8">
        <f>SUM(K444:K453)</f>
        <v>501.8732704900433</v>
      </c>
      <c r="M454" s="12"/>
      <c r="N454" s="7" t="s">
        <v>10</v>
      </c>
      <c r="O454" s="8">
        <f t="shared" ref="O454:V454" si="207">SUM(O444:O453)</f>
        <v>0.80846280608192189</v>
      </c>
      <c r="P454" s="8">
        <f t="shared" si="207"/>
        <v>1.4623070614730675</v>
      </c>
      <c r="Q454" s="8">
        <f t="shared" si="207"/>
        <v>0</v>
      </c>
      <c r="R454" s="8">
        <f t="shared" si="207"/>
        <v>4.4547711372434018E-2</v>
      </c>
      <c r="S454" s="8">
        <f t="shared" si="207"/>
        <v>2.5831476501668456E-2</v>
      </c>
      <c r="T454" s="8">
        <f t="shared" si="207"/>
        <v>0</v>
      </c>
      <c r="U454" s="8">
        <f t="shared" si="207"/>
        <v>5.5059054904944205</v>
      </c>
      <c r="V454" s="8">
        <f t="shared" si="207"/>
        <v>220.28705486032965</v>
      </c>
      <c r="W454" s="8">
        <f>SUM(W444:W453)</f>
        <v>228.13410940625315</v>
      </c>
      <c r="Y454" s="12"/>
      <c r="Z454" s="7" t="s">
        <v>10</v>
      </c>
      <c r="AA454" s="8">
        <v>6.8357500081275835E-4</v>
      </c>
      <c r="AB454" s="8">
        <v>6.2048991455815111E-4</v>
      </c>
      <c r="AC454" s="8">
        <v>0</v>
      </c>
      <c r="AD454" s="8">
        <v>1.7280653280375161E-2</v>
      </c>
      <c r="AE454" s="8">
        <v>0</v>
      </c>
      <c r="AF454" s="8">
        <v>0</v>
      </c>
      <c r="AG454" s="8">
        <v>2.3949791131237894E-2</v>
      </c>
      <c r="AH454" s="8">
        <v>1.82138830997325E-2</v>
      </c>
      <c r="AI454" s="8">
        <v>6.0748392426716459E-2</v>
      </c>
      <c r="AK454" s="12"/>
      <c r="AL454" s="7" t="s">
        <v>10</v>
      </c>
      <c r="AM454" s="8">
        <v>4.4733910141425156E-4</v>
      </c>
      <c r="AN454" s="8">
        <v>2.79220461551168E-4</v>
      </c>
      <c r="AO454" s="8">
        <v>0</v>
      </c>
      <c r="AP454" s="8">
        <v>5.5298090497200511E-3</v>
      </c>
      <c r="AQ454" s="8">
        <v>0</v>
      </c>
      <c r="AR454" s="8">
        <v>0</v>
      </c>
      <c r="AS454" s="8">
        <v>7.1827102845993503E-3</v>
      </c>
      <c r="AT454" s="8">
        <v>8.3777648018006218E-3</v>
      </c>
      <c r="AU454" s="8">
        <v>2.1816843699085438E-2</v>
      </c>
      <c r="AW454" s="12"/>
      <c r="AX454" s="7" t="s">
        <v>10</v>
      </c>
      <c r="AY454" s="8">
        <v>7.4129279339477133E-2</v>
      </c>
      <c r="AZ454" s="8">
        <v>2.3937255216140187E-2</v>
      </c>
      <c r="BA454" s="8">
        <v>0</v>
      </c>
      <c r="BB454" s="8">
        <v>0.12193094475848114</v>
      </c>
      <c r="BC454" s="8">
        <v>0</v>
      </c>
      <c r="BD454" s="8">
        <v>0</v>
      </c>
      <c r="BE454" s="8">
        <v>0.52285506549174154</v>
      </c>
      <c r="BF454" s="8">
        <v>0.10085738919906249</v>
      </c>
      <c r="BG454" s="8">
        <v>0.84370993400490257</v>
      </c>
      <c r="BI454" s="12"/>
      <c r="BJ454" s="7" t="s">
        <v>10</v>
      </c>
      <c r="BK454" s="8">
        <v>5.133711491353872E-2</v>
      </c>
      <c r="BL454" s="8">
        <v>1.0771764847263084E-2</v>
      </c>
      <c r="BM454" s="8">
        <v>0</v>
      </c>
      <c r="BN454" s="8">
        <v>3.9017902322713967E-2</v>
      </c>
      <c r="BO454" s="8">
        <v>0</v>
      </c>
      <c r="BP454" s="8">
        <v>0</v>
      </c>
      <c r="BQ454" s="8">
        <v>0.1568144650307827</v>
      </c>
      <c r="BR454" s="8">
        <v>4.6247926199089857E-2</v>
      </c>
      <c r="BS454" s="8">
        <v>0.30418917331338841</v>
      </c>
      <c r="BU454" s="12"/>
      <c r="BV454" s="7" t="s">
        <v>10</v>
      </c>
      <c r="BW454" s="8">
        <v>1.0901264729347369</v>
      </c>
      <c r="BX454" s="8">
        <v>3.2250135025872293</v>
      </c>
      <c r="BY454" s="8">
        <v>0</v>
      </c>
      <c r="BZ454" s="8">
        <v>0</v>
      </c>
      <c r="CA454" s="8">
        <v>8.0723364067713924E-2</v>
      </c>
      <c r="CB454" s="8">
        <v>0</v>
      </c>
      <c r="CC454" s="8">
        <v>17.806361050596792</v>
      </c>
      <c r="CD454" s="8">
        <v>478.76658777342516</v>
      </c>
      <c r="CE454" s="8">
        <v>500.96881216361163</v>
      </c>
      <c r="CG454" s="12"/>
      <c r="CH454" s="7" t="s">
        <v>10</v>
      </c>
      <c r="CI454" s="8">
        <v>0.75667835206696887</v>
      </c>
      <c r="CJ454" s="8">
        <v>1.4512560761642532</v>
      </c>
      <c r="CK454" s="8">
        <v>0</v>
      </c>
      <c r="CL454" s="8">
        <v>0</v>
      </c>
      <c r="CM454" s="8">
        <v>2.5831476501668456E-2</v>
      </c>
      <c r="CN454" s="8">
        <v>0</v>
      </c>
      <c r="CO454" s="8">
        <v>5.3419083151790376</v>
      </c>
      <c r="CP454" s="8">
        <v>220.23242916932875</v>
      </c>
      <c r="CQ454" s="8">
        <v>227.80810338924076</v>
      </c>
    </row>
    <row r="458" spans="1:95" ht="15.75" thickBot="1" x14ac:dyDescent="0.3"/>
    <row r="459" spans="1:95" x14ac:dyDescent="0.25">
      <c r="A459" s="16" t="str">
        <f>+Y459</f>
        <v>PROVINCIA DE LIMA</v>
      </c>
      <c r="B459" s="16"/>
      <c r="C459" s="15" t="s">
        <v>2</v>
      </c>
      <c r="D459" s="15"/>
      <c r="E459" s="15"/>
      <c r="F459" s="15"/>
      <c r="G459" s="15"/>
      <c r="H459" s="15"/>
      <c r="I459" s="15"/>
      <c r="J459" s="15"/>
      <c r="K459" s="15"/>
      <c r="M459" s="16" t="str">
        <f>+A459</f>
        <v>PROVINCIA DE LIMA</v>
      </c>
      <c r="N459" s="16"/>
      <c r="O459" s="15" t="s">
        <v>2</v>
      </c>
      <c r="P459" s="15"/>
      <c r="Q459" s="15"/>
      <c r="R459" s="15"/>
      <c r="S459" s="15"/>
      <c r="T459" s="15"/>
      <c r="U459" s="15"/>
      <c r="V459" s="15"/>
      <c r="W459" s="15"/>
      <c r="Y459" s="16" t="s">
        <v>59</v>
      </c>
      <c r="Z459" s="16"/>
      <c r="AA459" s="15" t="s">
        <v>2</v>
      </c>
      <c r="AB459" s="15"/>
      <c r="AC459" s="15"/>
      <c r="AD459" s="15"/>
      <c r="AE459" s="15"/>
      <c r="AF459" s="15"/>
      <c r="AG459" s="15"/>
      <c r="AH459" s="15"/>
      <c r="AI459" s="15"/>
      <c r="AK459" s="16" t="s">
        <v>59</v>
      </c>
      <c r="AL459" s="16"/>
      <c r="AM459" s="15" t="s">
        <v>2</v>
      </c>
      <c r="AN459" s="15"/>
      <c r="AO459" s="15"/>
      <c r="AP459" s="15"/>
      <c r="AQ459" s="15"/>
      <c r="AR459" s="15"/>
      <c r="AS459" s="15"/>
      <c r="AT459" s="15"/>
      <c r="AU459" s="15"/>
      <c r="AW459" s="16" t="s">
        <v>59</v>
      </c>
      <c r="AX459" s="16"/>
      <c r="AY459" s="15" t="s">
        <v>2</v>
      </c>
      <c r="AZ459" s="15"/>
      <c r="BA459" s="15"/>
      <c r="BB459" s="15"/>
      <c r="BC459" s="15"/>
      <c r="BD459" s="15"/>
      <c r="BE459" s="15"/>
      <c r="BF459" s="15"/>
      <c r="BG459" s="15"/>
      <c r="BI459" s="16" t="s">
        <v>59</v>
      </c>
      <c r="BJ459" s="16"/>
      <c r="BK459" s="15" t="s">
        <v>2</v>
      </c>
      <c r="BL459" s="15"/>
      <c r="BM459" s="15"/>
      <c r="BN459" s="15"/>
      <c r="BO459" s="15"/>
      <c r="BP459" s="15"/>
      <c r="BQ459" s="15"/>
      <c r="BR459" s="15"/>
      <c r="BS459" s="15"/>
      <c r="BU459" s="16" t="s">
        <v>59</v>
      </c>
      <c r="BV459" s="16"/>
      <c r="BW459" s="15" t="s">
        <v>2</v>
      </c>
      <c r="BX459" s="15"/>
      <c r="BY459" s="15"/>
      <c r="BZ459" s="15"/>
      <c r="CA459" s="15"/>
      <c r="CB459" s="15"/>
      <c r="CC459" s="15"/>
      <c r="CD459" s="15"/>
      <c r="CE459" s="15"/>
      <c r="CG459" s="16" t="s">
        <v>59</v>
      </c>
      <c r="CH459" s="16"/>
      <c r="CI459" s="15" t="s">
        <v>2</v>
      </c>
      <c r="CJ459" s="15"/>
      <c r="CK459" s="15"/>
      <c r="CL459" s="15"/>
      <c r="CM459" s="15"/>
      <c r="CN459" s="15"/>
      <c r="CO459" s="15"/>
      <c r="CP459" s="15"/>
      <c r="CQ459" s="15"/>
    </row>
    <row r="460" spans="1:95" x14ac:dyDescent="0.25">
      <c r="A460" s="14" t="s">
        <v>0</v>
      </c>
      <c r="B460" s="14"/>
      <c r="C460" s="1" t="s">
        <v>64</v>
      </c>
      <c r="D460" s="1" t="s">
        <v>3</v>
      </c>
      <c r="E460" s="1" t="s">
        <v>4</v>
      </c>
      <c r="F460" s="1" t="s">
        <v>5</v>
      </c>
      <c r="G460" s="1" t="s">
        <v>6</v>
      </c>
      <c r="H460" s="1" t="s">
        <v>7</v>
      </c>
      <c r="I460" s="1" t="s">
        <v>8</v>
      </c>
      <c r="J460" s="1" t="s">
        <v>9</v>
      </c>
      <c r="K460" s="1" t="s">
        <v>10</v>
      </c>
      <c r="M460" s="14" t="s">
        <v>1</v>
      </c>
      <c r="N460" s="14"/>
      <c r="O460" s="1" t="s">
        <v>64</v>
      </c>
      <c r="P460" s="1" t="s">
        <v>3</v>
      </c>
      <c r="Q460" s="1" t="s">
        <v>4</v>
      </c>
      <c r="R460" s="1" t="s">
        <v>5</v>
      </c>
      <c r="S460" s="1" t="s">
        <v>6</v>
      </c>
      <c r="T460" s="1" t="s">
        <v>7</v>
      </c>
      <c r="U460" s="1" t="s">
        <v>8</v>
      </c>
      <c r="V460" s="1" t="s">
        <v>9</v>
      </c>
      <c r="W460" s="1" t="s">
        <v>10</v>
      </c>
      <c r="Y460" s="14" t="s">
        <v>0</v>
      </c>
      <c r="Z460" s="14"/>
      <c r="AA460" s="1" t="s">
        <v>64</v>
      </c>
      <c r="AB460" s="1" t="s">
        <v>3</v>
      </c>
      <c r="AC460" s="1" t="s">
        <v>4</v>
      </c>
      <c r="AD460" s="1" t="s">
        <v>5</v>
      </c>
      <c r="AE460" s="1" t="s">
        <v>6</v>
      </c>
      <c r="AF460" s="1" t="s">
        <v>7</v>
      </c>
      <c r="AG460" s="1" t="s">
        <v>8</v>
      </c>
      <c r="AH460" s="1" t="s">
        <v>9</v>
      </c>
      <c r="AI460" s="1" t="s">
        <v>10</v>
      </c>
      <c r="AK460" s="14" t="s">
        <v>1</v>
      </c>
      <c r="AL460" s="14"/>
      <c r="AM460" s="1" t="s">
        <v>64</v>
      </c>
      <c r="AN460" s="1" t="s">
        <v>3</v>
      </c>
      <c r="AO460" s="1" t="s">
        <v>4</v>
      </c>
      <c r="AP460" s="1" t="s">
        <v>5</v>
      </c>
      <c r="AQ460" s="1" t="s">
        <v>6</v>
      </c>
      <c r="AR460" s="1" t="s">
        <v>7</v>
      </c>
      <c r="AS460" s="1" t="s">
        <v>8</v>
      </c>
      <c r="AT460" s="1" t="s">
        <v>9</v>
      </c>
      <c r="AU460" s="1" t="s">
        <v>10</v>
      </c>
      <c r="AW460" s="14" t="s">
        <v>0</v>
      </c>
      <c r="AX460" s="14"/>
      <c r="AY460" s="1" t="s">
        <v>64</v>
      </c>
      <c r="AZ460" s="1" t="s">
        <v>3</v>
      </c>
      <c r="BA460" s="1" t="s">
        <v>4</v>
      </c>
      <c r="BB460" s="1" t="s">
        <v>5</v>
      </c>
      <c r="BC460" s="1" t="s">
        <v>6</v>
      </c>
      <c r="BD460" s="1" t="s">
        <v>7</v>
      </c>
      <c r="BE460" s="1" t="s">
        <v>8</v>
      </c>
      <c r="BF460" s="1" t="s">
        <v>9</v>
      </c>
      <c r="BG460" s="1" t="s">
        <v>10</v>
      </c>
      <c r="BI460" s="14" t="s">
        <v>1</v>
      </c>
      <c r="BJ460" s="14"/>
      <c r="BK460" s="1" t="s">
        <v>64</v>
      </c>
      <c r="BL460" s="1" t="s">
        <v>3</v>
      </c>
      <c r="BM460" s="1" t="s">
        <v>4</v>
      </c>
      <c r="BN460" s="1" t="s">
        <v>5</v>
      </c>
      <c r="BO460" s="1" t="s">
        <v>6</v>
      </c>
      <c r="BP460" s="1" t="s">
        <v>7</v>
      </c>
      <c r="BQ460" s="1" t="s">
        <v>8</v>
      </c>
      <c r="BR460" s="1" t="s">
        <v>9</v>
      </c>
      <c r="BS460" s="1" t="s">
        <v>10</v>
      </c>
      <c r="BU460" s="14" t="s">
        <v>0</v>
      </c>
      <c r="BV460" s="14"/>
      <c r="BW460" s="1" t="s">
        <v>64</v>
      </c>
      <c r="BX460" s="1" t="s">
        <v>3</v>
      </c>
      <c r="BY460" s="1" t="s">
        <v>4</v>
      </c>
      <c r="BZ460" s="1" t="s">
        <v>5</v>
      </c>
      <c r="CA460" s="1" t="s">
        <v>6</v>
      </c>
      <c r="CB460" s="1" t="s">
        <v>7</v>
      </c>
      <c r="CC460" s="1" t="s">
        <v>8</v>
      </c>
      <c r="CD460" s="1" t="s">
        <v>9</v>
      </c>
      <c r="CE460" s="1" t="s">
        <v>10</v>
      </c>
      <c r="CG460" s="14" t="s">
        <v>1</v>
      </c>
      <c r="CH460" s="14"/>
      <c r="CI460" s="1" t="s">
        <v>64</v>
      </c>
      <c r="CJ460" s="1" t="s">
        <v>3</v>
      </c>
      <c r="CK460" s="1" t="s">
        <v>4</v>
      </c>
      <c r="CL460" s="1" t="s">
        <v>5</v>
      </c>
      <c r="CM460" s="1" t="s">
        <v>6</v>
      </c>
      <c r="CN460" s="1" t="s">
        <v>7</v>
      </c>
      <c r="CO460" s="1" t="s">
        <v>8</v>
      </c>
      <c r="CP460" s="1" t="s">
        <v>9</v>
      </c>
      <c r="CQ460" s="1" t="s">
        <v>10</v>
      </c>
    </row>
    <row r="461" spans="1:95" ht="18" x14ac:dyDescent="0.25">
      <c r="A461" s="11" t="s">
        <v>11</v>
      </c>
      <c r="B461" s="2" t="s">
        <v>12</v>
      </c>
      <c r="C461" s="3">
        <f>+AA461+AY461+BW461</f>
        <v>0</v>
      </c>
      <c r="D461" s="4">
        <f t="shared" ref="D461:J470" si="208">+AB461+AZ461+BX461</f>
        <v>0</v>
      </c>
      <c r="E461" s="4">
        <f t="shared" si="208"/>
        <v>0</v>
      </c>
      <c r="F461" s="4">
        <f t="shared" si="208"/>
        <v>0</v>
      </c>
      <c r="G461" s="4">
        <f t="shared" si="208"/>
        <v>0</v>
      </c>
      <c r="H461" s="4">
        <f t="shared" si="208"/>
        <v>0</v>
      </c>
      <c r="I461" s="4">
        <f t="shared" si="208"/>
        <v>0.12452000734683072</v>
      </c>
      <c r="J461" s="4">
        <f t="shared" si="208"/>
        <v>3.3479711950480042</v>
      </c>
      <c r="K461" s="4">
        <f>SUM(C461:J461)</f>
        <v>3.4724912023948349</v>
      </c>
      <c r="M461" s="11" t="s">
        <v>11</v>
      </c>
      <c r="N461" s="2" t="s">
        <v>12</v>
      </c>
      <c r="O461" s="3">
        <f>+AM461+BK461+CI461</f>
        <v>0</v>
      </c>
      <c r="P461" s="4">
        <f t="shared" ref="P461:V470" si="209">+AN461+BL461+CJ461</f>
        <v>0</v>
      </c>
      <c r="Q461" s="4">
        <f t="shared" si="209"/>
        <v>0</v>
      </c>
      <c r="R461" s="4">
        <f t="shared" si="209"/>
        <v>0</v>
      </c>
      <c r="S461" s="4">
        <f t="shared" si="209"/>
        <v>0</v>
      </c>
      <c r="T461" s="4">
        <f t="shared" si="209"/>
        <v>0</v>
      </c>
      <c r="U461" s="4">
        <f t="shared" si="209"/>
        <v>3.7356002204049214E-2</v>
      </c>
      <c r="V461" s="4">
        <f t="shared" si="209"/>
        <v>1.5400667497220819</v>
      </c>
      <c r="W461" s="4">
        <f>SUM(O461:V461)</f>
        <v>1.577422751926131</v>
      </c>
      <c r="Y461" s="11" t="s">
        <v>11</v>
      </c>
      <c r="Z461" s="2" t="s">
        <v>12</v>
      </c>
      <c r="AA461" s="3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K461" s="11" t="s">
        <v>11</v>
      </c>
      <c r="AL461" s="2" t="s">
        <v>12</v>
      </c>
      <c r="AM461" s="3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W461" s="11" t="s">
        <v>11</v>
      </c>
      <c r="AX461" s="2" t="s">
        <v>12</v>
      </c>
      <c r="AY461" s="3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I461" s="11" t="s">
        <v>11</v>
      </c>
      <c r="BJ461" s="2" t="s">
        <v>12</v>
      </c>
      <c r="BK461" s="3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U461" s="11" t="s">
        <v>11</v>
      </c>
      <c r="BV461" s="2" t="s">
        <v>12</v>
      </c>
      <c r="BW461" s="3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0.12452000734683072</v>
      </c>
      <c r="CD461" s="4">
        <v>3.3479711950480042</v>
      </c>
      <c r="CE461" s="4">
        <v>3.4724912023948349</v>
      </c>
      <c r="CG461" s="11" t="s">
        <v>11</v>
      </c>
      <c r="CH461" s="2" t="s">
        <v>12</v>
      </c>
      <c r="CI461" s="3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3.7356002204049214E-2</v>
      </c>
      <c r="CP461" s="4">
        <v>1.5400667497220819</v>
      </c>
      <c r="CQ461" s="4">
        <v>1.577422751926131</v>
      </c>
    </row>
    <row r="462" spans="1:95" x14ac:dyDescent="0.25">
      <c r="A462" s="11"/>
      <c r="B462" s="5" t="s">
        <v>13</v>
      </c>
      <c r="C462" s="6">
        <f t="shared" ref="C462:C470" si="210">+AA462+AY462+BW462</f>
        <v>3.5158481896230959E-4</v>
      </c>
      <c r="D462" s="6">
        <f t="shared" si="208"/>
        <v>0</v>
      </c>
      <c r="E462" s="6">
        <f t="shared" si="208"/>
        <v>0</v>
      </c>
      <c r="F462" s="6">
        <f t="shared" si="208"/>
        <v>0</v>
      </c>
      <c r="G462" s="6">
        <f t="shared" si="208"/>
        <v>0</v>
      </c>
      <c r="H462" s="6">
        <f t="shared" si="208"/>
        <v>0</v>
      </c>
      <c r="I462" s="6">
        <f t="shared" si="208"/>
        <v>0</v>
      </c>
      <c r="J462" s="6">
        <f t="shared" si="208"/>
        <v>0</v>
      </c>
      <c r="K462" s="6">
        <f t="shared" ref="K462:K470" si="211">SUM(C462:J462)</f>
        <v>3.5158481896230959E-4</v>
      </c>
      <c r="M462" s="11"/>
      <c r="N462" s="5" t="s">
        <v>13</v>
      </c>
      <c r="O462" s="6">
        <f t="shared" ref="O462:O470" si="212">+AM462+BK462+CI462</f>
        <v>5.6253571033969538E-5</v>
      </c>
      <c r="P462" s="6">
        <f t="shared" si="209"/>
        <v>0</v>
      </c>
      <c r="Q462" s="6">
        <f t="shared" si="209"/>
        <v>0</v>
      </c>
      <c r="R462" s="6">
        <f t="shared" si="209"/>
        <v>0</v>
      </c>
      <c r="S462" s="6">
        <f t="shared" si="209"/>
        <v>0</v>
      </c>
      <c r="T462" s="6">
        <f t="shared" si="209"/>
        <v>0</v>
      </c>
      <c r="U462" s="6">
        <f t="shared" si="209"/>
        <v>0</v>
      </c>
      <c r="V462" s="6">
        <f t="shared" si="209"/>
        <v>0</v>
      </c>
      <c r="W462" s="6">
        <f t="shared" ref="W462:W470" si="213">SUM(O462:V462)</f>
        <v>5.6253571033969538E-5</v>
      </c>
      <c r="Y462" s="11"/>
      <c r="Z462" s="5" t="s">
        <v>13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K462" s="11"/>
      <c r="AL462" s="5" t="s">
        <v>13</v>
      </c>
      <c r="AM462" s="6">
        <v>0</v>
      </c>
      <c r="AN462" s="6">
        <v>0</v>
      </c>
      <c r="AO462" s="6">
        <v>0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  <c r="AU462" s="6">
        <v>0</v>
      </c>
      <c r="AW462" s="11"/>
      <c r="AX462" s="5" t="s">
        <v>13</v>
      </c>
      <c r="AY462" s="6">
        <v>0</v>
      </c>
      <c r="AZ462" s="6">
        <v>0</v>
      </c>
      <c r="BA462" s="6">
        <v>0</v>
      </c>
      <c r="BB462" s="6">
        <v>0</v>
      </c>
      <c r="BC462" s="6">
        <v>0</v>
      </c>
      <c r="BD462" s="6">
        <v>0</v>
      </c>
      <c r="BE462" s="6">
        <v>0</v>
      </c>
      <c r="BF462" s="6">
        <v>0</v>
      </c>
      <c r="BG462" s="6">
        <v>0</v>
      </c>
      <c r="BI462" s="11"/>
      <c r="BJ462" s="5" t="s">
        <v>13</v>
      </c>
      <c r="BK462" s="6">
        <v>0</v>
      </c>
      <c r="BL462" s="6">
        <v>0</v>
      </c>
      <c r="BM462" s="6">
        <v>0</v>
      </c>
      <c r="BN462" s="6">
        <v>0</v>
      </c>
      <c r="BO462" s="6">
        <v>0</v>
      </c>
      <c r="BP462" s="6">
        <v>0</v>
      </c>
      <c r="BQ462" s="6">
        <v>0</v>
      </c>
      <c r="BR462" s="6">
        <v>0</v>
      </c>
      <c r="BS462" s="6">
        <v>0</v>
      </c>
      <c r="BU462" s="11"/>
      <c r="BV462" s="5" t="s">
        <v>13</v>
      </c>
      <c r="BW462" s="6">
        <v>3.5158481896230959E-4</v>
      </c>
      <c r="BX462" s="6">
        <v>0</v>
      </c>
      <c r="BY462" s="6">
        <v>0</v>
      </c>
      <c r="BZ462" s="6">
        <v>0</v>
      </c>
      <c r="CA462" s="6">
        <v>0</v>
      </c>
      <c r="CB462" s="6">
        <v>0</v>
      </c>
      <c r="CC462" s="6">
        <v>0</v>
      </c>
      <c r="CD462" s="6">
        <v>0</v>
      </c>
      <c r="CE462" s="6">
        <v>3.5158481896230959E-4</v>
      </c>
      <c r="CG462" s="11"/>
      <c r="CH462" s="5" t="s">
        <v>13</v>
      </c>
      <c r="CI462" s="6">
        <v>5.6253571033969538E-5</v>
      </c>
      <c r="CJ462" s="6">
        <v>0</v>
      </c>
      <c r="CK462" s="6">
        <v>0</v>
      </c>
      <c r="CL462" s="6">
        <v>0</v>
      </c>
      <c r="CM462" s="6">
        <v>0</v>
      </c>
      <c r="CN462" s="6">
        <v>0</v>
      </c>
      <c r="CO462" s="6">
        <v>0</v>
      </c>
      <c r="CP462" s="6">
        <v>0</v>
      </c>
      <c r="CQ462" s="6">
        <v>5.6253571033969538E-5</v>
      </c>
    </row>
    <row r="463" spans="1:95" ht="18" x14ac:dyDescent="0.25">
      <c r="A463" s="11"/>
      <c r="B463" s="2" t="s">
        <v>14</v>
      </c>
      <c r="C463" s="3">
        <f t="shared" si="210"/>
        <v>1.5619522386274752E-6</v>
      </c>
      <c r="D463" s="4">
        <f t="shared" si="208"/>
        <v>2.2552541976134474E-2</v>
      </c>
      <c r="E463" s="4">
        <f t="shared" si="208"/>
        <v>0</v>
      </c>
      <c r="F463" s="4">
        <f t="shared" si="208"/>
        <v>0</v>
      </c>
      <c r="G463" s="4">
        <f t="shared" si="208"/>
        <v>5.6449904942457293E-4</v>
      </c>
      <c r="H463" s="4">
        <f t="shared" si="208"/>
        <v>0</v>
      </c>
      <c r="I463" s="4">
        <f t="shared" si="208"/>
        <v>0</v>
      </c>
      <c r="J463" s="4">
        <f t="shared" si="208"/>
        <v>0</v>
      </c>
      <c r="K463" s="4">
        <f t="shared" si="211"/>
        <v>2.3118602977797675E-2</v>
      </c>
      <c r="M463" s="11"/>
      <c r="N463" s="2" t="s">
        <v>14</v>
      </c>
      <c r="O463" s="3">
        <f t="shared" si="212"/>
        <v>1.1246056118117821E-6</v>
      </c>
      <c r="P463" s="4">
        <f t="shared" si="209"/>
        <v>1.0148643889260513E-2</v>
      </c>
      <c r="Q463" s="4">
        <f t="shared" si="209"/>
        <v>0</v>
      </c>
      <c r="R463" s="4">
        <f t="shared" si="209"/>
        <v>0</v>
      </c>
      <c r="S463" s="4">
        <f t="shared" si="209"/>
        <v>1.8063969581586333E-4</v>
      </c>
      <c r="T463" s="4">
        <f t="shared" si="209"/>
        <v>0</v>
      </c>
      <c r="U463" s="4">
        <f t="shared" si="209"/>
        <v>0</v>
      </c>
      <c r="V463" s="4">
        <f t="shared" si="209"/>
        <v>0</v>
      </c>
      <c r="W463" s="4">
        <f t="shared" si="213"/>
        <v>1.0330408190688188E-2</v>
      </c>
      <c r="Y463" s="11"/>
      <c r="Z463" s="2" t="s">
        <v>14</v>
      </c>
      <c r="AA463" s="3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K463" s="11"/>
      <c r="AL463" s="2" t="s">
        <v>14</v>
      </c>
      <c r="AM463" s="3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W463" s="11"/>
      <c r="AX463" s="2" t="s">
        <v>14</v>
      </c>
      <c r="AY463" s="3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I463" s="11"/>
      <c r="BJ463" s="2" t="s">
        <v>14</v>
      </c>
      <c r="BK463" s="3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U463" s="11"/>
      <c r="BV463" s="2" t="s">
        <v>14</v>
      </c>
      <c r="BW463" s="3">
        <v>1.5619522386274752E-6</v>
      </c>
      <c r="BX463" s="4">
        <v>2.2552541976134474E-2</v>
      </c>
      <c r="BY463" s="4">
        <v>0</v>
      </c>
      <c r="BZ463" s="4">
        <v>0</v>
      </c>
      <c r="CA463" s="4">
        <v>5.6449904942457293E-4</v>
      </c>
      <c r="CB463" s="4">
        <v>0</v>
      </c>
      <c r="CC463" s="4">
        <v>0</v>
      </c>
      <c r="CD463" s="4">
        <v>0</v>
      </c>
      <c r="CE463" s="4">
        <v>2.3118602977797675E-2</v>
      </c>
      <c r="CG463" s="11"/>
      <c r="CH463" s="2" t="s">
        <v>14</v>
      </c>
      <c r="CI463" s="3">
        <v>1.1246056118117821E-6</v>
      </c>
      <c r="CJ463" s="4">
        <v>1.0148643889260513E-2</v>
      </c>
      <c r="CK463" s="4">
        <v>0</v>
      </c>
      <c r="CL463" s="4">
        <v>0</v>
      </c>
      <c r="CM463" s="4">
        <v>1.8063969581586333E-4</v>
      </c>
      <c r="CN463" s="4">
        <v>0</v>
      </c>
      <c r="CO463" s="4">
        <v>0</v>
      </c>
      <c r="CP463" s="4">
        <v>0</v>
      </c>
      <c r="CQ463" s="4">
        <v>1.0330408190688188E-2</v>
      </c>
    </row>
    <row r="464" spans="1:95" ht="18" x14ac:dyDescent="0.25">
      <c r="A464" s="11"/>
      <c r="B464" s="5" t="s">
        <v>15</v>
      </c>
      <c r="C464" s="6">
        <f t="shared" si="210"/>
        <v>1.1823924211957261E-3</v>
      </c>
      <c r="D464" s="6">
        <f t="shared" si="208"/>
        <v>0</v>
      </c>
      <c r="E464" s="6">
        <f t="shared" si="208"/>
        <v>0</v>
      </c>
      <c r="F464" s="6">
        <f t="shared" si="208"/>
        <v>0</v>
      </c>
      <c r="G464" s="6">
        <f t="shared" si="208"/>
        <v>0</v>
      </c>
      <c r="H464" s="6">
        <f t="shared" si="208"/>
        <v>0</v>
      </c>
      <c r="I464" s="6">
        <f t="shared" si="208"/>
        <v>0</v>
      </c>
      <c r="J464" s="6">
        <f t="shared" si="208"/>
        <v>0</v>
      </c>
      <c r="K464" s="6">
        <f t="shared" si="211"/>
        <v>1.1823924211957261E-3</v>
      </c>
      <c r="M464" s="11"/>
      <c r="N464" s="5" t="s">
        <v>15</v>
      </c>
      <c r="O464" s="6">
        <f t="shared" si="212"/>
        <v>7.6855507377722194E-4</v>
      </c>
      <c r="P464" s="6">
        <f t="shared" si="209"/>
        <v>0</v>
      </c>
      <c r="Q464" s="6">
        <f t="shared" si="209"/>
        <v>0</v>
      </c>
      <c r="R464" s="6">
        <f t="shared" si="209"/>
        <v>0</v>
      </c>
      <c r="S464" s="6">
        <f t="shared" si="209"/>
        <v>0</v>
      </c>
      <c r="T464" s="6">
        <f t="shared" si="209"/>
        <v>0</v>
      </c>
      <c r="U464" s="6">
        <f t="shared" si="209"/>
        <v>0</v>
      </c>
      <c r="V464" s="6">
        <f t="shared" si="209"/>
        <v>0</v>
      </c>
      <c r="W464" s="6">
        <f t="shared" si="213"/>
        <v>7.6855507377722194E-4</v>
      </c>
      <c r="Y464" s="11"/>
      <c r="Z464" s="5" t="s">
        <v>15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K464" s="11"/>
      <c r="AL464" s="5" t="s">
        <v>15</v>
      </c>
      <c r="AM464" s="6">
        <v>0</v>
      </c>
      <c r="AN464" s="6">
        <v>0</v>
      </c>
      <c r="AO464" s="6">
        <v>0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  <c r="AU464" s="6">
        <v>0</v>
      </c>
      <c r="AW464" s="11"/>
      <c r="AX464" s="5" t="s">
        <v>15</v>
      </c>
      <c r="AY464" s="6">
        <v>0</v>
      </c>
      <c r="AZ464" s="6">
        <v>0</v>
      </c>
      <c r="BA464" s="6">
        <v>0</v>
      </c>
      <c r="BB464" s="6">
        <v>0</v>
      </c>
      <c r="BC464" s="6">
        <v>0</v>
      </c>
      <c r="BD464" s="6">
        <v>0</v>
      </c>
      <c r="BE464" s="6">
        <v>0</v>
      </c>
      <c r="BF464" s="6">
        <v>0</v>
      </c>
      <c r="BG464" s="6">
        <v>0</v>
      </c>
      <c r="BI464" s="11"/>
      <c r="BJ464" s="5" t="s">
        <v>15</v>
      </c>
      <c r="BK464" s="6">
        <v>0</v>
      </c>
      <c r="BL464" s="6">
        <v>0</v>
      </c>
      <c r="BM464" s="6">
        <v>0</v>
      </c>
      <c r="BN464" s="6">
        <v>0</v>
      </c>
      <c r="BO464" s="6">
        <v>0</v>
      </c>
      <c r="BP464" s="6">
        <v>0</v>
      </c>
      <c r="BQ464" s="6">
        <v>0</v>
      </c>
      <c r="BR464" s="6">
        <v>0</v>
      </c>
      <c r="BS464" s="6">
        <v>0</v>
      </c>
      <c r="BU464" s="11"/>
      <c r="BV464" s="5" t="s">
        <v>15</v>
      </c>
      <c r="BW464" s="6">
        <v>1.1823924211957261E-3</v>
      </c>
      <c r="BX464" s="6">
        <v>0</v>
      </c>
      <c r="BY464" s="6">
        <v>0</v>
      </c>
      <c r="BZ464" s="6">
        <v>0</v>
      </c>
      <c r="CA464" s="6">
        <v>0</v>
      </c>
      <c r="CB464" s="6">
        <v>0</v>
      </c>
      <c r="CC464" s="6">
        <v>0</v>
      </c>
      <c r="CD464" s="6">
        <v>0</v>
      </c>
      <c r="CE464" s="6">
        <v>1.1823924211957261E-3</v>
      </c>
      <c r="CG464" s="11"/>
      <c r="CH464" s="5" t="s">
        <v>15</v>
      </c>
      <c r="CI464" s="6">
        <v>7.6855507377722194E-4</v>
      </c>
      <c r="CJ464" s="6">
        <v>0</v>
      </c>
      <c r="CK464" s="6">
        <v>0</v>
      </c>
      <c r="CL464" s="6">
        <v>0</v>
      </c>
      <c r="CM464" s="6">
        <v>0</v>
      </c>
      <c r="CN464" s="6">
        <v>0</v>
      </c>
      <c r="CO464" s="6">
        <v>0</v>
      </c>
      <c r="CP464" s="6">
        <v>0</v>
      </c>
      <c r="CQ464" s="6">
        <v>7.6855507377722194E-4</v>
      </c>
    </row>
    <row r="465" spans="1:95" ht="18" x14ac:dyDescent="0.25">
      <c r="A465" s="11"/>
      <c r="B465" s="2" t="s">
        <v>16</v>
      </c>
      <c r="C465" s="3">
        <f t="shared" si="210"/>
        <v>0</v>
      </c>
      <c r="D465" s="4">
        <f t="shared" si="208"/>
        <v>0</v>
      </c>
      <c r="E465" s="4">
        <f t="shared" si="208"/>
        <v>0</v>
      </c>
      <c r="F465" s="4">
        <f t="shared" si="208"/>
        <v>0</v>
      </c>
      <c r="G465" s="4">
        <f t="shared" si="208"/>
        <v>0</v>
      </c>
      <c r="H465" s="4">
        <f t="shared" si="208"/>
        <v>0</v>
      </c>
      <c r="I465" s="4">
        <f t="shared" si="208"/>
        <v>0</v>
      </c>
      <c r="J465" s="4">
        <f t="shared" si="208"/>
        <v>0</v>
      </c>
      <c r="K465" s="4">
        <f t="shared" si="211"/>
        <v>0</v>
      </c>
      <c r="M465" s="11"/>
      <c r="N465" s="2" t="s">
        <v>16</v>
      </c>
      <c r="O465" s="3">
        <f t="shared" si="212"/>
        <v>0</v>
      </c>
      <c r="P465" s="4">
        <f t="shared" si="209"/>
        <v>0</v>
      </c>
      <c r="Q465" s="4">
        <f t="shared" si="209"/>
        <v>0</v>
      </c>
      <c r="R465" s="4">
        <f t="shared" si="209"/>
        <v>0</v>
      </c>
      <c r="S465" s="4">
        <f t="shared" si="209"/>
        <v>0</v>
      </c>
      <c r="T465" s="4">
        <f t="shared" si="209"/>
        <v>0</v>
      </c>
      <c r="U465" s="4">
        <f t="shared" si="209"/>
        <v>0</v>
      </c>
      <c r="V465" s="4">
        <f t="shared" si="209"/>
        <v>0</v>
      </c>
      <c r="W465" s="4">
        <f t="shared" si="213"/>
        <v>0</v>
      </c>
      <c r="Y465" s="11"/>
      <c r="Z465" s="2" t="s">
        <v>16</v>
      </c>
      <c r="AA465" s="3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K465" s="11"/>
      <c r="AL465" s="2" t="s">
        <v>16</v>
      </c>
      <c r="AM465" s="3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W465" s="11"/>
      <c r="AX465" s="2" t="s">
        <v>16</v>
      </c>
      <c r="AY465" s="3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I465" s="11"/>
      <c r="BJ465" s="2" t="s">
        <v>16</v>
      </c>
      <c r="BK465" s="3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U465" s="11"/>
      <c r="BV465" s="2" t="s">
        <v>16</v>
      </c>
      <c r="BW465" s="3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G465" s="11"/>
      <c r="CH465" s="2" t="s">
        <v>16</v>
      </c>
      <c r="CI465" s="3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0</v>
      </c>
      <c r="CO465" s="4">
        <v>0</v>
      </c>
      <c r="CP465" s="4">
        <v>0</v>
      </c>
      <c r="CQ465" s="4">
        <v>0</v>
      </c>
    </row>
    <row r="466" spans="1:95" ht="18" x14ac:dyDescent="0.25">
      <c r="A466" s="11"/>
      <c r="B466" s="5" t="s">
        <v>17</v>
      </c>
      <c r="C466" s="6">
        <f t="shared" si="210"/>
        <v>7.8097611931373756E-4</v>
      </c>
      <c r="D466" s="6">
        <f t="shared" si="208"/>
        <v>0</v>
      </c>
      <c r="E466" s="6">
        <f t="shared" si="208"/>
        <v>0</v>
      </c>
      <c r="F466" s="6">
        <f t="shared" si="208"/>
        <v>0</v>
      </c>
      <c r="G466" s="6">
        <f t="shared" si="208"/>
        <v>0</v>
      </c>
      <c r="H466" s="6">
        <f t="shared" si="208"/>
        <v>0</v>
      </c>
      <c r="I466" s="6">
        <f t="shared" si="208"/>
        <v>0</v>
      </c>
      <c r="J466" s="6">
        <f t="shared" si="208"/>
        <v>0</v>
      </c>
      <c r="K466" s="6">
        <f t="shared" si="211"/>
        <v>7.8097611931373756E-4</v>
      </c>
      <c r="M466" s="11"/>
      <c r="N466" s="5" t="s">
        <v>17</v>
      </c>
      <c r="O466" s="6">
        <f t="shared" si="212"/>
        <v>5.4668328351961627E-4</v>
      </c>
      <c r="P466" s="6">
        <f t="shared" si="209"/>
        <v>0</v>
      </c>
      <c r="Q466" s="6">
        <f t="shared" si="209"/>
        <v>0</v>
      </c>
      <c r="R466" s="6">
        <f t="shared" si="209"/>
        <v>0</v>
      </c>
      <c r="S466" s="6">
        <f t="shared" si="209"/>
        <v>0</v>
      </c>
      <c r="T466" s="6">
        <f t="shared" si="209"/>
        <v>0</v>
      </c>
      <c r="U466" s="6">
        <f t="shared" si="209"/>
        <v>0</v>
      </c>
      <c r="V466" s="6">
        <f t="shared" si="209"/>
        <v>0</v>
      </c>
      <c r="W466" s="6">
        <f t="shared" si="213"/>
        <v>5.4668328351961627E-4</v>
      </c>
      <c r="Y466" s="11"/>
      <c r="Z466" s="5" t="s">
        <v>17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K466" s="11"/>
      <c r="AL466" s="5" t="s">
        <v>17</v>
      </c>
      <c r="AM466" s="6">
        <v>0</v>
      </c>
      <c r="AN466" s="6">
        <v>0</v>
      </c>
      <c r="AO466" s="6">
        <v>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  <c r="AU466" s="6">
        <v>0</v>
      </c>
      <c r="AW466" s="11"/>
      <c r="AX466" s="5" t="s">
        <v>17</v>
      </c>
      <c r="AY466" s="6">
        <v>0</v>
      </c>
      <c r="AZ466" s="6">
        <v>0</v>
      </c>
      <c r="BA466" s="6">
        <v>0</v>
      </c>
      <c r="BB466" s="6">
        <v>0</v>
      </c>
      <c r="BC466" s="6">
        <v>0</v>
      </c>
      <c r="BD466" s="6">
        <v>0</v>
      </c>
      <c r="BE466" s="6">
        <v>0</v>
      </c>
      <c r="BF466" s="6">
        <v>0</v>
      </c>
      <c r="BG466" s="6">
        <v>0</v>
      </c>
      <c r="BI466" s="11"/>
      <c r="BJ466" s="5" t="s">
        <v>17</v>
      </c>
      <c r="BK466" s="6">
        <v>0</v>
      </c>
      <c r="BL466" s="6">
        <v>0</v>
      </c>
      <c r="BM466" s="6">
        <v>0</v>
      </c>
      <c r="BN466" s="6">
        <v>0</v>
      </c>
      <c r="BO466" s="6">
        <v>0</v>
      </c>
      <c r="BP466" s="6">
        <v>0</v>
      </c>
      <c r="BQ466" s="6">
        <v>0</v>
      </c>
      <c r="BR466" s="6">
        <v>0</v>
      </c>
      <c r="BS466" s="6">
        <v>0</v>
      </c>
      <c r="BU466" s="11"/>
      <c r="BV466" s="5" t="s">
        <v>17</v>
      </c>
      <c r="BW466" s="6">
        <v>7.8097611931373756E-4</v>
      </c>
      <c r="BX466" s="6">
        <v>0</v>
      </c>
      <c r="BY466" s="6">
        <v>0</v>
      </c>
      <c r="BZ466" s="6">
        <v>0</v>
      </c>
      <c r="CA466" s="6">
        <v>0</v>
      </c>
      <c r="CB466" s="6">
        <v>0</v>
      </c>
      <c r="CC466" s="6">
        <v>0</v>
      </c>
      <c r="CD466" s="6">
        <v>0</v>
      </c>
      <c r="CE466" s="6">
        <v>7.8097611931373756E-4</v>
      </c>
      <c r="CG466" s="11"/>
      <c r="CH466" s="5" t="s">
        <v>17</v>
      </c>
      <c r="CI466" s="6">
        <v>5.4668328351961627E-4</v>
      </c>
      <c r="CJ466" s="6">
        <v>0</v>
      </c>
      <c r="CK466" s="6">
        <v>0</v>
      </c>
      <c r="CL466" s="6">
        <v>0</v>
      </c>
      <c r="CM466" s="6">
        <v>0</v>
      </c>
      <c r="CN466" s="6">
        <v>0</v>
      </c>
      <c r="CO466" s="6">
        <v>0</v>
      </c>
      <c r="CP466" s="6">
        <v>0</v>
      </c>
      <c r="CQ466" s="6">
        <v>5.4668328351961627E-4</v>
      </c>
    </row>
    <row r="467" spans="1:95" ht="18" x14ac:dyDescent="0.25">
      <c r="A467" s="11"/>
      <c r="B467" s="2" t="s">
        <v>18</v>
      </c>
      <c r="C467" s="3">
        <f t="shared" si="210"/>
        <v>2.2778470146650677E-5</v>
      </c>
      <c r="D467" s="4">
        <f t="shared" si="208"/>
        <v>0</v>
      </c>
      <c r="E467" s="4">
        <f t="shared" si="208"/>
        <v>0</v>
      </c>
      <c r="F467" s="4">
        <f t="shared" si="208"/>
        <v>0</v>
      </c>
      <c r="G467" s="4">
        <f t="shared" si="208"/>
        <v>0</v>
      </c>
      <c r="H467" s="4">
        <f t="shared" si="208"/>
        <v>0</v>
      </c>
      <c r="I467" s="3">
        <f t="shared" si="208"/>
        <v>0</v>
      </c>
      <c r="J467" s="3">
        <f t="shared" si="208"/>
        <v>0</v>
      </c>
      <c r="K467" s="3">
        <f t="shared" si="211"/>
        <v>2.2778470146650677E-5</v>
      </c>
      <c r="M467" s="11"/>
      <c r="N467" s="2" t="s">
        <v>18</v>
      </c>
      <c r="O467" s="3">
        <f t="shared" si="212"/>
        <v>1.7083852609988008E-5</v>
      </c>
      <c r="P467" s="4">
        <f t="shared" si="209"/>
        <v>0</v>
      </c>
      <c r="Q467" s="4">
        <f t="shared" si="209"/>
        <v>0</v>
      </c>
      <c r="R467" s="4">
        <f t="shared" si="209"/>
        <v>0</v>
      </c>
      <c r="S467" s="4">
        <f t="shared" si="209"/>
        <v>0</v>
      </c>
      <c r="T467" s="4">
        <f t="shared" si="209"/>
        <v>0</v>
      </c>
      <c r="U467" s="3">
        <f t="shared" si="209"/>
        <v>0</v>
      </c>
      <c r="V467" s="3">
        <f t="shared" si="209"/>
        <v>0</v>
      </c>
      <c r="W467" s="3">
        <f t="shared" si="213"/>
        <v>1.7083852609988008E-5</v>
      </c>
      <c r="Y467" s="11"/>
      <c r="Z467" s="2" t="s">
        <v>18</v>
      </c>
      <c r="AA467" s="3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3">
        <v>0</v>
      </c>
      <c r="AH467" s="3">
        <v>0</v>
      </c>
      <c r="AI467" s="3">
        <v>0</v>
      </c>
      <c r="AK467" s="11"/>
      <c r="AL467" s="2" t="s">
        <v>18</v>
      </c>
      <c r="AM467" s="3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3">
        <v>0</v>
      </c>
      <c r="AT467" s="3">
        <v>0</v>
      </c>
      <c r="AU467" s="3">
        <v>0</v>
      </c>
      <c r="AW467" s="11"/>
      <c r="AX467" s="2" t="s">
        <v>18</v>
      </c>
      <c r="AY467" s="3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3">
        <v>0</v>
      </c>
      <c r="BF467" s="3">
        <v>0</v>
      </c>
      <c r="BG467" s="3">
        <v>0</v>
      </c>
      <c r="BI467" s="11"/>
      <c r="BJ467" s="2" t="s">
        <v>18</v>
      </c>
      <c r="BK467" s="3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3">
        <v>0</v>
      </c>
      <c r="BR467" s="3">
        <v>0</v>
      </c>
      <c r="BS467" s="3">
        <v>0</v>
      </c>
      <c r="BU467" s="11"/>
      <c r="BV467" s="2" t="s">
        <v>18</v>
      </c>
      <c r="BW467" s="3">
        <v>2.2778470146650677E-5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3">
        <v>0</v>
      </c>
      <c r="CD467" s="3">
        <v>0</v>
      </c>
      <c r="CE467" s="3">
        <v>2.2778470146650677E-5</v>
      </c>
      <c r="CG467" s="11"/>
      <c r="CH467" s="2" t="s">
        <v>18</v>
      </c>
      <c r="CI467" s="3">
        <v>1.7083852609988008E-5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3">
        <v>0</v>
      </c>
      <c r="CP467" s="3">
        <v>0</v>
      </c>
      <c r="CQ467" s="3">
        <v>1.7083852609988008E-5</v>
      </c>
    </row>
    <row r="468" spans="1:95" ht="18" x14ac:dyDescent="0.25">
      <c r="A468" s="11"/>
      <c r="B468" s="5" t="s">
        <v>19</v>
      </c>
      <c r="C468" s="6">
        <f t="shared" si="210"/>
        <v>3.5876090480974831E-5</v>
      </c>
      <c r="D468" s="6">
        <f t="shared" si="208"/>
        <v>0</v>
      </c>
      <c r="E468" s="6">
        <f t="shared" si="208"/>
        <v>0</v>
      </c>
      <c r="F468" s="6">
        <f t="shared" si="208"/>
        <v>0</v>
      </c>
      <c r="G468" s="6">
        <f t="shared" si="208"/>
        <v>0</v>
      </c>
      <c r="H468" s="6">
        <f t="shared" si="208"/>
        <v>0</v>
      </c>
      <c r="I468" s="6">
        <f t="shared" si="208"/>
        <v>0</v>
      </c>
      <c r="J468" s="6">
        <f t="shared" si="208"/>
        <v>0</v>
      </c>
      <c r="K468" s="6">
        <f t="shared" si="211"/>
        <v>3.5876090480974831E-5</v>
      </c>
      <c r="M468" s="11"/>
      <c r="N468" s="5" t="s">
        <v>19</v>
      </c>
      <c r="O468" s="6">
        <f t="shared" si="212"/>
        <v>2.5830785146301878E-5</v>
      </c>
      <c r="P468" s="6">
        <f t="shared" si="209"/>
        <v>0</v>
      </c>
      <c r="Q468" s="6">
        <f t="shared" si="209"/>
        <v>0</v>
      </c>
      <c r="R468" s="6">
        <f t="shared" si="209"/>
        <v>0</v>
      </c>
      <c r="S468" s="6">
        <f t="shared" si="209"/>
        <v>0</v>
      </c>
      <c r="T468" s="6">
        <f t="shared" si="209"/>
        <v>0</v>
      </c>
      <c r="U468" s="6">
        <f t="shared" si="209"/>
        <v>0</v>
      </c>
      <c r="V468" s="6">
        <f t="shared" si="209"/>
        <v>0</v>
      </c>
      <c r="W468" s="6">
        <f t="shared" si="213"/>
        <v>2.5830785146301878E-5</v>
      </c>
      <c r="Y468" s="11"/>
      <c r="Z468" s="5" t="s">
        <v>19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K468" s="11"/>
      <c r="AL468" s="5" t="s">
        <v>19</v>
      </c>
      <c r="AM468" s="6">
        <v>0</v>
      </c>
      <c r="AN468" s="6">
        <v>0</v>
      </c>
      <c r="AO468" s="6">
        <v>0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  <c r="AU468" s="6">
        <v>0</v>
      </c>
      <c r="AW468" s="11"/>
      <c r="AX468" s="5" t="s">
        <v>19</v>
      </c>
      <c r="AY468" s="6">
        <v>0</v>
      </c>
      <c r="AZ468" s="6">
        <v>0</v>
      </c>
      <c r="BA468" s="6">
        <v>0</v>
      </c>
      <c r="BB468" s="6">
        <v>0</v>
      </c>
      <c r="BC468" s="6">
        <v>0</v>
      </c>
      <c r="BD468" s="6">
        <v>0</v>
      </c>
      <c r="BE468" s="6">
        <v>0</v>
      </c>
      <c r="BF468" s="6">
        <v>0</v>
      </c>
      <c r="BG468" s="6">
        <v>0</v>
      </c>
      <c r="BI468" s="11"/>
      <c r="BJ468" s="5" t="s">
        <v>19</v>
      </c>
      <c r="BK468" s="6">
        <v>0</v>
      </c>
      <c r="BL468" s="6">
        <v>0</v>
      </c>
      <c r="BM468" s="6">
        <v>0</v>
      </c>
      <c r="BN468" s="6">
        <v>0</v>
      </c>
      <c r="BO468" s="6">
        <v>0</v>
      </c>
      <c r="BP468" s="6">
        <v>0</v>
      </c>
      <c r="BQ468" s="6">
        <v>0</v>
      </c>
      <c r="BR468" s="6">
        <v>0</v>
      </c>
      <c r="BS468" s="6">
        <v>0</v>
      </c>
      <c r="BU468" s="11"/>
      <c r="BV468" s="5" t="s">
        <v>19</v>
      </c>
      <c r="BW468" s="6">
        <v>3.5876090480974831E-5</v>
      </c>
      <c r="BX468" s="6">
        <v>0</v>
      </c>
      <c r="BY468" s="6">
        <v>0</v>
      </c>
      <c r="BZ468" s="6">
        <v>0</v>
      </c>
      <c r="CA468" s="6">
        <v>0</v>
      </c>
      <c r="CB468" s="6">
        <v>0</v>
      </c>
      <c r="CC468" s="6">
        <v>0</v>
      </c>
      <c r="CD468" s="6">
        <v>0</v>
      </c>
      <c r="CE468" s="6">
        <v>3.5876090480974831E-5</v>
      </c>
      <c r="CG468" s="11"/>
      <c r="CH468" s="5" t="s">
        <v>19</v>
      </c>
      <c r="CI468" s="6">
        <v>2.5830785146301878E-5</v>
      </c>
      <c r="CJ468" s="6">
        <v>0</v>
      </c>
      <c r="CK468" s="6">
        <v>0</v>
      </c>
      <c r="CL468" s="6">
        <v>0</v>
      </c>
      <c r="CM468" s="6">
        <v>0</v>
      </c>
      <c r="CN468" s="6">
        <v>0</v>
      </c>
      <c r="CO468" s="6">
        <v>0</v>
      </c>
      <c r="CP468" s="6">
        <v>0</v>
      </c>
      <c r="CQ468" s="6">
        <v>2.5830785146301878E-5</v>
      </c>
    </row>
    <row r="469" spans="1:95" ht="18" x14ac:dyDescent="0.25">
      <c r="A469" s="11"/>
      <c r="B469" s="2" t="s">
        <v>20</v>
      </c>
      <c r="C469" s="3">
        <f t="shared" si="210"/>
        <v>1.2028659271013464E-3</v>
      </c>
      <c r="D469" s="4">
        <f t="shared" si="208"/>
        <v>0</v>
      </c>
      <c r="E469" s="4">
        <f t="shared" si="208"/>
        <v>0</v>
      </c>
      <c r="F469" s="4">
        <f t="shared" si="208"/>
        <v>0</v>
      </c>
      <c r="G469" s="4">
        <f t="shared" si="208"/>
        <v>0</v>
      </c>
      <c r="H469" s="4">
        <f t="shared" si="208"/>
        <v>0</v>
      </c>
      <c r="I469" s="4">
        <f t="shared" si="208"/>
        <v>0</v>
      </c>
      <c r="J469" s="4">
        <f t="shared" si="208"/>
        <v>4.690126965423704E-5</v>
      </c>
      <c r="K469" s="4">
        <f t="shared" si="211"/>
        <v>1.2497671967555835E-3</v>
      </c>
      <c r="M469" s="11"/>
      <c r="N469" s="2" t="s">
        <v>20</v>
      </c>
      <c r="O469" s="3">
        <f t="shared" si="212"/>
        <v>8.4200614897094242E-4</v>
      </c>
      <c r="P469" s="4">
        <f t="shared" si="209"/>
        <v>0</v>
      </c>
      <c r="Q469" s="4">
        <f t="shared" si="209"/>
        <v>0</v>
      </c>
      <c r="R469" s="4">
        <f t="shared" si="209"/>
        <v>0</v>
      </c>
      <c r="S469" s="4">
        <f t="shared" si="209"/>
        <v>0</v>
      </c>
      <c r="T469" s="4">
        <f t="shared" si="209"/>
        <v>0</v>
      </c>
      <c r="U469" s="4">
        <f t="shared" si="209"/>
        <v>0</v>
      </c>
      <c r="V469" s="4">
        <f t="shared" si="209"/>
        <v>2.0167545951321927E-5</v>
      </c>
      <c r="W469" s="4">
        <f t="shared" si="213"/>
        <v>8.621736949222643E-4</v>
      </c>
      <c r="Y469" s="11"/>
      <c r="Z469" s="2" t="s">
        <v>20</v>
      </c>
      <c r="AA469" s="3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K469" s="11"/>
      <c r="AL469" s="2" t="s">
        <v>20</v>
      </c>
      <c r="AM469" s="3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W469" s="11"/>
      <c r="AX469" s="2" t="s">
        <v>20</v>
      </c>
      <c r="AY469" s="3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v>0</v>
      </c>
      <c r="BF469" s="4">
        <v>0</v>
      </c>
      <c r="BG469" s="4">
        <v>0</v>
      </c>
      <c r="BI469" s="11"/>
      <c r="BJ469" s="2" t="s">
        <v>20</v>
      </c>
      <c r="BK469" s="3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U469" s="11"/>
      <c r="BV469" s="2" t="s">
        <v>20</v>
      </c>
      <c r="BW469" s="3">
        <v>1.2028659271013464E-3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4.690126965423704E-5</v>
      </c>
      <c r="CE469" s="4">
        <v>1.2497671967555835E-3</v>
      </c>
      <c r="CG469" s="11"/>
      <c r="CH469" s="2" t="s">
        <v>20</v>
      </c>
      <c r="CI469" s="3">
        <v>8.4200614897094242E-4</v>
      </c>
      <c r="CJ469" s="4">
        <v>0</v>
      </c>
      <c r="CK469" s="4">
        <v>0</v>
      </c>
      <c r="CL469" s="4">
        <v>0</v>
      </c>
      <c r="CM469" s="4">
        <v>0</v>
      </c>
      <c r="CN469" s="4">
        <v>0</v>
      </c>
      <c r="CO469" s="4">
        <v>0</v>
      </c>
      <c r="CP469" s="4">
        <v>2.0167545951321927E-5</v>
      </c>
      <c r="CQ469" s="4">
        <v>8.621736949222643E-4</v>
      </c>
    </row>
    <row r="470" spans="1:95" ht="18" x14ac:dyDescent="0.25">
      <c r="A470" s="11"/>
      <c r="B470" s="5" t="s">
        <v>21</v>
      </c>
      <c r="C470" s="6">
        <f t="shared" si="210"/>
        <v>4.0452262490552919E-3</v>
      </c>
      <c r="D470" s="6">
        <f t="shared" si="208"/>
        <v>0</v>
      </c>
      <c r="E470" s="6">
        <f t="shared" si="208"/>
        <v>0</v>
      </c>
      <c r="F470" s="6">
        <f t="shared" si="208"/>
        <v>0</v>
      </c>
      <c r="G470" s="6">
        <f t="shared" si="208"/>
        <v>0</v>
      </c>
      <c r="H470" s="6">
        <f t="shared" si="208"/>
        <v>0</v>
      </c>
      <c r="I470" s="6">
        <f t="shared" si="208"/>
        <v>0</v>
      </c>
      <c r="J470" s="6">
        <f t="shared" si="208"/>
        <v>0</v>
      </c>
      <c r="K470" s="6">
        <f t="shared" si="211"/>
        <v>4.0452262490552919E-3</v>
      </c>
      <c r="M470" s="11"/>
      <c r="N470" s="5" t="s">
        <v>21</v>
      </c>
      <c r="O470" s="6">
        <f t="shared" si="212"/>
        <v>3.0339196867914687E-3</v>
      </c>
      <c r="P470" s="6">
        <f t="shared" si="209"/>
        <v>0</v>
      </c>
      <c r="Q470" s="6">
        <f t="shared" si="209"/>
        <v>0</v>
      </c>
      <c r="R470" s="6">
        <f t="shared" si="209"/>
        <v>0</v>
      </c>
      <c r="S470" s="6">
        <f t="shared" si="209"/>
        <v>0</v>
      </c>
      <c r="T470" s="6">
        <f t="shared" si="209"/>
        <v>0</v>
      </c>
      <c r="U470" s="6">
        <f t="shared" si="209"/>
        <v>0</v>
      </c>
      <c r="V470" s="6">
        <f t="shared" si="209"/>
        <v>0</v>
      </c>
      <c r="W470" s="6">
        <f t="shared" si="213"/>
        <v>3.0339196867914687E-3</v>
      </c>
      <c r="Y470" s="11"/>
      <c r="Z470" s="5" t="s">
        <v>21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K470" s="11"/>
      <c r="AL470" s="5" t="s">
        <v>21</v>
      </c>
      <c r="AM470" s="6">
        <v>0</v>
      </c>
      <c r="AN470" s="6">
        <v>0</v>
      </c>
      <c r="AO470" s="6">
        <v>0</v>
      </c>
      <c r="AP470" s="6">
        <v>0</v>
      </c>
      <c r="AQ470" s="6">
        <v>0</v>
      </c>
      <c r="AR470" s="6">
        <v>0</v>
      </c>
      <c r="AS470" s="6">
        <v>0</v>
      </c>
      <c r="AT470" s="6">
        <v>0</v>
      </c>
      <c r="AU470" s="6">
        <v>0</v>
      </c>
      <c r="AW470" s="11"/>
      <c r="AX470" s="5" t="s">
        <v>21</v>
      </c>
      <c r="AY470" s="6">
        <v>0</v>
      </c>
      <c r="AZ470" s="6">
        <v>0</v>
      </c>
      <c r="BA470" s="6">
        <v>0</v>
      </c>
      <c r="BB470" s="6">
        <v>0</v>
      </c>
      <c r="BC470" s="6">
        <v>0</v>
      </c>
      <c r="BD470" s="6">
        <v>0</v>
      </c>
      <c r="BE470" s="6">
        <v>0</v>
      </c>
      <c r="BF470" s="6">
        <v>0</v>
      </c>
      <c r="BG470" s="6">
        <v>0</v>
      </c>
      <c r="BI470" s="11"/>
      <c r="BJ470" s="5" t="s">
        <v>21</v>
      </c>
      <c r="BK470" s="6">
        <v>0</v>
      </c>
      <c r="BL470" s="6">
        <v>0</v>
      </c>
      <c r="BM470" s="6">
        <v>0</v>
      </c>
      <c r="BN470" s="6">
        <v>0</v>
      </c>
      <c r="BO470" s="6">
        <v>0</v>
      </c>
      <c r="BP470" s="6">
        <v>0</v>
      </c>
      <c r="BQ470" s="6">
        <v>0</v>
      </c>
      <c r="BR470" s="6">
        <v>0</v>
      </c>
      <c r="BS470" s="6">
        <v>0</v>
      </c>
      <c r="BU470" s="11"/>
      <c r="BV470" s="5" t="s">
        <v>21</v>
      </c>
      <c r="BW470" s="6">
        <v>4.0452262490552919E-3</v>
      </c>
      <c r="BX470" s="6">
        <v>0</v>
      </c>
      <c r="BY470" s="6">
        <v>0</v>
      </c>
      <c r="BZ470" s="6">
        <v>0</v>
      </c>
      <c r="CA470" s="6">
        <v>0</v>
      </c>
      <c r="CB470" s="6">
        <v>0</v>
      </c>
      <c r="CC470" s="6">
        <v>0</v>
      </c>
      <c r="CD470" s="6">
        <v>0</v>
      </c>
      <c r="CE470" s="6">
        <v>4.0452262490552919E-3</v>
      </c>
      <c r="CG470" s="11"/>
      <c r="CH470" s="5" t="s">
        <v>21</v>
      </c>
      <c r="CI470" s="6">
        <v>3.0339196867914687E-3</v>
      </c>
      <c r="CJ470" s="6">
        <v>0</v>
      </c>
      <c r="CK470" s="6">
        <v>0</v>
      </c>
      <c r="CL470" s="6">
        <v>0</v>
      </c>
      <c r="CM470" s="6">
        <v>0</v>
      </c>
      <c r="CN470" s="6">
        <v>0</v>
      </c>
      <c r="CO470" s="6">
        <v>0</v>
      </c>
      <c r="CP470" s="6">
        <v>0</v>
      </c>
      <c r="CQ470" s="6">
        <v>3.0339196867914687E-3</v>
      </c>
    </row>
    <row r="471" spans="1:95" ht="15.75" thickBot="1" x14ac:dyDescent="0.3">
      <c r="A471" s="12"/>
      <c r="B471" s="7" t="s">
        <v>10</v>
      </c>
      <c r="C471" s="8">
        <f t="shared" ref="C471:J471" si="214">SUM(C461:C470)</f>
        <v>7.6232620484946645E-3</v>
      </c>
      <c r="D471" s="8">
        <f t="shared" si="214"/>
        <v>2.2552541976134474E-2</v>
      </c>
      <c r="E471" s="8">
        <f t="shared" si="214"/>
        <v>0</v>
      </c>
      <c r="F471" s="8">
        <f t="shared" si="214"/>
        <v>0</v>
      </c>
      <c r="G471" s="8">
        <f t="shared" si="214"/>
        <v>5.6449904942457293E-4</v>
      </c>
      <c r="H471" s="8">
        <f t="shared" si="214"/>
        <v>0</v>
      </c>
      <c r="I471" s="8">
        <f t="shared" si="214"/>
        <v>0.12452000734683072</v>
      </c>
      <c r="J471" s="8">
        <f t="shared" si="214"/>
        <v>3.3480180963176585</v>
      </c>
      <c r="K471" s="8">
        <f>SUM(K461:K470)</f>
        <v>3.5032784067385423</v>
      </c>
      <c r="M471" s="12"/>
      <c r="N471" s="7" t="s">
        <v>10</v>
      </c>
      <c r="O471" s="8">
        <f t="shared" ref="O471:V471" si="215">SUM(O461:O470)</f>
        <v>5.2914570074613209E-3</v>
      </c>
      <c r="P471" s="8">
        <f t="shared" si="215"/>
        <v>1.0148643889260513E-2</v>
      </c>
      <c r="Q471" s="8">
        <f t="shared" si="215"/>
        <v>0</v>
      </c>
      <c r="R471" s="8">
        <f t="shared" si="215"/>
        <v>0</v>
      </c>
      <c r="S471" s="8">
        <f t="shared" si="215"/>
        <v>1.8063969581586333E-4</v>
      </c>
      <c r="T471" s="8">
        <f t="shared" si="215"/>
        <v>0</v>
      </c>
      <c r="U471" s="8">
        <f t="shared" si="215"/>
        <v>3.7356002204049214E-2</v>
      </c>
      <c r="V471" s="8">
        <f t="shared" si="215"/>
        <v>1.5400869172680332</v>
      </c>
      <c r="W471" s="8">
        <f>SUM(W461:W470)</f>
        <v>1.5930636600646202</v>
      </c>
      <c r="Y471" s="12"/>
      <c r="Z471" s="7" t="s">
        <v>10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  <c r="AK471" s="12"/>
      <c r="AL471" s="7" t="s">
        <v>10</v>
      </c>
      <c r="AM471" s="8">
        <v>0</v>
      </c>
      <c r="AN471" s="8">
        <v>0</v>
      </c>
      <c r="AO471" s="8">
        <v>0</v>
      </c>
      <c r="AP471" s="8">
        <v>0</v>
      </c>
      <c r="AQ471" s="8">
        <v>0</v>
      </c>
      <c r="AR471" s="8">
        <v>0</v>
      </c>
      <c r="AS471" s="8">
        <v>0</v>
      </c>
      <c r="AT471" s="8">
        <v>0</v>
      </c>
      <c r="AU471" s="8">
        <v>0</v>
      </c>
      <c r="AW471" s="12"/>
      <c r="AX471" s="7" t="s">
        <v>10</v>
      </c>
      <c r="AY471" s="8">
        <v>0</v>
      </c>
      <c r="AZ471" s="8">
        <v>0</v>
      </c>
      <c r="BA471" s="8">
        <v>0</v>
      </c>
      <c r="BB471" s="8">
        <v>0</v>
      </c>
      <c r="BC471" s="8">
        <v>0</v>
      </c>
      <c r="BD471" s="8">
        <v>0</v>
      </c>
      <c r="BE471" s="8">
        <v>0</v>
      </c>
      <c r="BF471" s="8">
        <v>0</v>
      </c>
      <c r="BG471" s="8">
        <v>0</v>
      </c>
      <c r="BI471" s="12"/>
      <c r="BJ471" s="7" t="s">
        <v>10</v>
      </c>
      <c r="BK471" s="8">
        <v>0</v>
      </c>
      <c r="BL471" s="8">
        <v>0</v>
      </c>
      <c r="BM471" s="8">
        <v>0</v>
      </c>
      <c r="BN471" s="8">
        <v>0</v>
      </c>
      <c r="BO471" s="8">
        <v>0</v>
      </c>
      <c r="BP471" s="8">
        <v>0</v>
      </c>
      <c r="BQ471" s="8">
        <v>0</v>
      </c>
      <c r="BR471" s="8">
        <v>0</v>
      </c>
      <c r="BS471" s="8">
        <v>0</v>
      </c>
      <c r="BU471" s="12"/>
      <c r="BV471" s="7" t="s">
        <v>10</v>
      </c>
      <c r="BW471" s="8">
        <v>7.6232620484946645E-3</v>
      </c>
      <c r="BX471" s="8">
        <v>2.2552541976134474E-2</v>
      </c>
      <c r="BY471" s="8">
        <v>0</v>
      </c>
      <c r="BZ471" s="8">
        <v>0</v>
      </c>
      <c r="CA471" s="8">
        <v>5.6449904942457293E-4</v>
      </c>
      <c r="CB471" s="8">
        <v>0</v>
      </c>
      <c r="CC471" s="8">
        <v>0.12452000734683072</v>
      </c>
      <c r="CD471" s="8">
        <v>3.3480180963176585</v>
      </c>
      <c r="CE471" s="8">
        <v>3.5032784067385423</v>
      </c>
      <c r="CG471" s="12"/>
      <c r="CH471" s="7" t="s">
        <v>10</v>
      </c>
      <c r="CI471" s="8">
        <v>5.2914570074613209E-3</v>
      </c>
      <c r="CJ471" s="8">
        <v>1.0148643889260513E-2</v>
      </c>
      <c r="CK471" s="8">
        <v>0</v>
      </c>
      <c r="CL471" s="8">
        <v>0</v>
      </c>
      <c r="CM471" s="8">
        <v>1.8063969581586333E-4</v>
      </c>
      <c r="CN471" s="8">
        <v>0</v>
      </c>
      <c r="CO471" s="8">
        <v>3.7356002204049214E-2</v>
      </c>
      <c r="CP471" s="8">
        <v>1.5400869172680332</v>
      </c>
      <c r="CQ471" s="8">
        <v>1.5930636600646202</v>
      </c>
    </row>
    <row r="475" spans="1:95" ht="15.75" thickBot="1" x14ac:dyDescent="0.3"/>
    <row r="476" spans="1:95" x14ac:dyDescent="0.25">
      <c r="A476" s="16" t="str">
        <f>+Y476</f>
        <v>LMM</v>
      </c>
      <c r="B476" s="16"/>
      <c r="C476" s="15" t="s">
        <v>2</v>
      </c>
      <c r="D476" s="15"/>
      <c r="E476" s="15"/>
      <c r="F476" s="15"/>
      <c r="G476" s="15"/>
      <c r="H476" s="15"/>
      <c r="I476" s="15"/>
      <c r="J476" s="15"/>
      <c r="K476" s="15"/>
      <c r="M476" s="16" t="str">
        <f>+A476</f>
        <v>LMM</v>
      </c>
      <c r="N476" s="16"/>
      <c r="O476" s="15" t="s">
        <v>2</v>
      </c>
      <c r="P476" s="15"/>
      <c r="Q476" s="15"/>
      <c r="R476" s="15"/>
      <c r="S476" s="15"/>
      <c r="T476" s="15"/>
      <c r="U476" s="15"/>
      <c r="V476" s="15"/>
      <c r="W476" s="15"/>
      <c r="Y476" s="16" t="s">
        <v>60</v>
      </c>
      <c r="Z476" s="16"/>
      <c r="AA476" s="15" t="s">
        <v>2</v>
      </c>
      <c r="AB476" s="15"/>
      <c r="AC476" s="15"/>
      <c r="AD476" s="15"/>
      <c r="AE476" s="15"/>
      <c r="AF476" s="15"/>
      <c r="AG476" s="15"/>
      <c r="AH476" s="15"/>
      <c r="AI476" s="15"/>
      <c r="AK476" s="16" t="s">
        <v>60</v>
      </c>
      <c r="AL476" s="16"/>
      <c r="AM476" s="15" t="s">
        <v>2</v>
      </c>
      <c r="AN476" s="15"/>
      <c r="AO476" s="15"/>
      <c r="AP476" s="15"/>
      <c r="AQ476" s="15"/>
      <c r="AR476" s="15"/>
      <c r="AS476" s="15"/>
      <c r="AT476" s="15"/>
      <c r="AU476" s="15"/>
      <c r="AW476" s="16" t="s">
        <v>60</v>
      </c>
      <c r="AX476" s="16"/>
      <c r="AY476" s="15" t="s">
        <v>2</v>
      </c>
      <c r="AZ476" s="15"/>
      <c r="BA476" s="15"/>
      <c r="BB476" s="15"/>
      <c r="BC476" s="15"/>
      <c r="BD476" s="15"/>
      <c r="BE476" s="15"/>
      <c r="BF476" s="15"/>
      <c r="BG476" s="15"/>
      <c r="BI476" s="16" t="s">
        <v>60</v>
      </c>
      <c r="BJ476" s="16"/>
      <c r="BK476" s="15" t="s">
        <v>2</v>
      </c>
      <c r="BL476" s="15"/>
      <c r="BM476" s="15"/>
      <c r="BN476" s="15"/>
      <c r="BO476" s="15"/>
      <c r="BP476" s="15"/>
      <c r="BQ476" s="15"/>
      <c r="BR476" s="15"/>
      <c r="BS476" s="15"/>
      <c r="BU476" s="16" t="s">
        <v>60</v>
      </c>
      <c r="BV476" s="16"/>
      <c r="BW476" s="15" t="s">
        <v>2</v>
      </c>
      <c r="BX476" s="15"/>
      <c r="BY476" s="15"/>
      <c r="BZ476" s="15"/>
      <c r="CA476" s="15"/>
      <c r="CB476" s="15"/>
      <c r="CC476" s="15"/>
      <c r="CD476" s="15"/>
      <c r="CE476" s="15"/>
      <c r="CG476" s="16" t="s">
        <v>60</v>
      </c>
      <c r="CH476" s="16"/>
      <c r="CI476" s="15" t="s">
        <v>2</v>
      </c>
      <c r="CJ476" s="15"/>
      <c r="CK476" s="15"/>
      <c r="CL476" s="15"/>
      <c r="CM476" s="15"/>
      <c r="CN476" s="15"/>
      <c r="CO476" s="15"/>
      <c r="CP476" s="15"/>
      <c r="CQ476" s="15"/>
    </row>
    <row r="477" spans="1:95" x14ac:dyDescent="0.25">
      <c r="A477" s="14" t="s">
        <v>0</v>
      </c>
      <c r="B477" s="14"/>
      <c r="C477" s="1" t="s">
        <v>64</v>
      </c>
      <c r="D477" s="1" t="s">
        <v>3</v>
      </c>
      <c r="E477" s="1" t="s">
        <v>4</v>
      </c>
      <c r="F477" s="1" t="s">
        <v>5</v>
      </c>
      <c r="G477" s="1" t="s">
        <v>6</v>
      </c>
      <c r="H477" s="1" t="s">
        <v>7</v>
      </c>
      <c r="I477" s="1" t="s">
        <v>8</v>
      </c>
      <c r="J477" s="1" t="s">
        <v>9</v>
      </c>
      <c r="K477" s="1" t="s">
        <v>10</v>
      </c>
      <c r="M477" s="14" t="s">
        <v>1</v>
      </c>
      <c r="N477" s="14"/>
      <c r="O477" s="1" t="s">
        <v>64</v>
      </c>
      <c r="P477" s="1" t="s">
        <v>3</v>
      </c>
      <c r="Q477" s="1" t="s">
        <v>4</v>
      </c>
      <c r="R477" s="1" t="s">
        <v>5</v>
      </c>
      <c r="S477" s="1" t="s">
        <v>6</v>
      </c>
      <c r="T477" s="1" t="s">
        <v>7</v>
      </c>
      <c r="U477" s="1" t="s">
        <v>8</v>
      </c>
      <c r="V477" s="1" t="s">
        <v>9</v>
      </c>
      <c r="W477" s="1" t="s">
        <v>10</v>
      </c>
      <c r="Y477" s="14" t="s">
        <v>0</v>
      </c>
      <c r="Z477" s="14"/>
      <c r="AA477" s="1" t="s">
        <v>64</v>
      </c>
      <c r="AB477" s="1" t="s">
        <v>3</v>
      </c>
      <c r="AC477" s="1" t="s">
        <v>4</v>
      </c>
      <c r="AD477" s="1" t="s">
        <v>5</v>
      </c>
      <c r="AE477" s="1" t="s">
        <v>6</v>
      </c>
      <c r="AF477" s="1" t="s">
        <v>7</v>
      </c>
      <c r="AG477" s="1" t="s">
        <v>8</v>
      </c>
      <c r="AH477" s="1" t="s">
        <v>9</v>
      </c>
      <c r="AI477" s="1" t="s">
        <v>10</v>
      </c>
      <c r="AK477" s="14" t="s">
        <v>1</v>
      </c>
      <c r="AL477" s="14"/>
      <c r="AM477" s="1" t="s">
        <v>64</v>
      </c>
      <c r="AN477" s="1" t="s">
        <v>3</v>
      </c>
      <c r="AO477" s="1" t="s">
        <v>4</v>
      </c>
      <c r="AP477" s="1" t="s">
        <v>5</v>
      </c>
      <c r="AQ477" s="1" t="s">
        <v>6</v>
      </c>
      <c r="AR477" s="1" t="s">
        <v>7</v>
      </c>
      <c r="AS477" s="1" t="s">
        <v>8</v>
      </c>
      <c r="AT477" s="1" t="s">
        <v>9</v>
      </c>
      <c r="AU477" s="1" t="s">
        <v>10</v>
      </c>
      <c r="AW477" s="14" t="s">
        <v>0</v>
      </c>
      <c r="AX477" s="14"/>
      <c r="AY477" s="1" t="s">
        <v>64</v>
      </c>
      <c r="AZ477" s="1" t="s">
        <v>3</v>
      </c>
      <c r="BA477" s="1" t="s">
        <v>4</v>
      </c>
      <c r="BB477" s="1" t="s">
        <v>5</v>
      </c>
      <c r="BC477" s="1" t="s">
        <v>6</v>
      </c>
      <c r="BD477" s="1" t="s">
        <v>7</v>
      </c>
      <c r="BE477" s="1" t="s">
        <v>8</v>
      </c>
      <c r="BF477" s="1" t="s">
        <v>9</v>
      </c>
      <c r="BG477" s="1" t="s">
        <v>10</v>
      </c>
      <c r="BI477" s="14" t="s">
        <v>1</v>
      </c>
      <c r="BJ477" s="14"/>
      <c r="BK477" s="1" t="s">
        <v>64</v>
      </c>
      <c r="BL477" s="1" t="s">
        <v>3</v>
      </c>
      <c r="BM477" s="1" t="s">
        <v>4</v>
      </c>
      <c r="BN477" s="1" t="s">
        <v>5</v>
      </c>
      <c r="BO477" s="1" t="s">
        <v>6</v>
      </c>
      <c r="BP477" s="1" t="s">
        <v>7</v>
      </c>
      <c r="BQ477" s="1" t="s">
        <v>8</v>
      </c>
      <c r="BR477" s="1" t="s">
        <v>9</v>
      </c>
      <c r="BS477" s="1" t="s">
        <v>10</v>
      </c>
      <c r="BU477" s="14" t="s">
        <v>0</v>
      </c>
      <c r="BV477" s="14"/>
      <c r="BW477" s="1" t="s">
        <v>64</v>
      </c>
      <c r="BX477" s="1" t="s">
        <v>3</v>
      </c>
      <c r="BY477" s="1" t="s">
        <v>4</v>
      </c>
      <c r="BZ477" s="1" t="s">
        <v>5</v>
      </c>
      <c r="CA477" s="1" t="s">
        <v>6</v>
      </c>
      <c r="CB477" s="1" t="s">
        <v>7</v>
      </c>
      <c r="CC477" s="1" t="s">
        <v>8</v>
      </c>
      <c r="CD477" s="1" t="s">
        <v>9</v>
      </c>
      <c r="CE477" s="1" t="s">
        <v>10</v>
      </c>
      <c r="CG477" s="14" t="s">
        <v>1</v>
      </c>
      <c r="CH477" s="14"/>
      <c r="CI477" s="1" t="s">
        <v>64</v>
      </c>
      <c r="CJ477" s="1" t="s">
        <v>3</v>
      </c>
      <c r="CK477" s="1" t="s">
        <v>4</v>
      </c>
      <c r="CL477" s="1" t="s">
        <v>5</v>
      </c>
      <c r="CM477" s="1" t="s">
        <v>6</v>
      </c>
      <c r="CN477" s="1" t="s">
        <v>7</v>
      </c>
      <c r="CO477" s="1" t="s">
        <v>8</v>
      </c>
      <c r="CP477" s="1" t="s">
        <v>9</v>
      </c>
      <c r="CQ477" s="1" t="s">
        <v>10</v>
      </c>
    </row>
    <row r="478" spans="1:95" ht="18" x14ac:dyDescent="0.25">
      <c r="A478" s="11" t="s">
        <v>11</v>
      </c>
      <c r="B478" s="2" t="s">
        <v>12</v>
      </c>
      <c r="C478" s="3">
        <f>+AA478+AY478+BW478</f>
        <v>0</v>
      </c>
      <c r="D478" s="4">
        <f t="shared" ref="D478:J487" si="216">+AB478+AZ478+BX478</f>
        <v>0</v>
      </c>
      <c r="E478" s="4">
        <f t="shared" si="216"/>
        <v>0</v>
      </c>
      <c r="F478" s="4">
        <f t="shared" si="216"/>
        <v>0</v>
      </c>
      <c r="G478" s="4">
        <f t="shared" si="216"/>
        <v>0</v>
      </c>
      <c r="H478" s="4">
        <f t="shared" si="216"/>
        <v>0</v>
      </c>
      <c r="I478" s="4">
        <f t="shared" si="216"/>
        <v>7.0976404187693518</v>
      </c>
      <c r="J478" s="4">
        <f t="shared" si="216"/>
        <v>190.83435811773629</v>
      </c>
      <c r="K478" s="4">
        <f>SUM(C478:J478)</f>
        <v>197.93199853650563</v>
      </c>
      <c r="M478" s="11" t="s">
        <v>11</v>
      </c>
      <c r="N478" s="2" t="s">
        <v>12</v>
      </c>
      <c r="O478" s="3">
        <f>+AM478+BK478+CI478</f>
        <v>0</v>
      </c>
      <c r="P478" s="4">
        <f t="shared" ref="P478:V487" si="217">+AN478+BL478+CJ478</f>
        <v>0</v>
      </c>
      <c r="Q478" s="4">
        <f t="shared" si="217"/>
        <v>0</v>
      </c>
      <c r="R478" s="4">
        <f t="shared" si="217"/>
        <v>0</v>
      </c>
      <c r="S478" s="4">
        <f t="shared" si="217"/>
        <v>0</v>
      </c>
      <c r="T478" s="4">
        <f t="shared" si="217"/>
        <v>0</v>
      </c>
      <c r="U478" s="4">
        <f t="shared" si="217"/>
        <v>2.1292921256308053</v>
      </c>
      <c r="V478" s="4">
        <f t="shared" si="217"/>
        <v>87.783804734158693</v>
      </c>
      <c r="W478" s="4">
        <f>SUM(O478:V478)</f>
        <v>89.913096859789505</v>
      </c>
      <c r="Y478" s="11" t="s">
        <v>11</v>
      </c>
      <c r="Z478" s="2" t="s">
        <v>12</v>
      </c>
      <c r="AA478" s="3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K478" s="11" t="s">
        <v>11</v>
      </c>
      <c r="AL478" s="2" t="s">
        <v>12</v>
      </c>
      <c r="AM478" s="3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W478" s="11" t="s">
        <v>11</v>
      </c>
      <c r="AX478" s="2" t="s">
        <v>12</v>
      </c>
      <c r="AY478" s="3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I478" s="11" t="s">
        <v>11</v>
      </c>
      <c r="BJ478" s="2" t="s">
        <v>12</v>
      </c>
      <c r="BK478" s="3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U478" s="11" t="s">
        <v>11</v>
      </c>
      <c r="BV478" s="2" t="s">
        <v>12</v>
      </c>
      <c r="BW478" s="3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7.0976404187693518</v>
      </c>
      <c r="CD478" s="4">
        <v>190.83435811773629</v>
      </c>
      <c r="CE478" s="4">
        <v>197.93199853650563</v>
      </c>
      <c r="CG478" s="11" t="s">
        <v>11</v>
      </c>
      <c r="CH478" s="2" t="s">
        <v>12</v>
      </c>
      <c r="CI478" s="3">
        <v>0</v>
      </c>
      <c r="CJ478" s="4">
        <v>0</v>
      </c>
      <c r="CK478" s="4">
        <v>0</v>
      </c>
      <c r="CL478" s="4">
        <v>0</v>
      </c>
      <c r="CM478" s="4">
        <v>0</v>
      </c>
      <c r="CN478" s="4">
        <v>0</v>
      </c>
      <c r="CO478" s="4">
        <v>2.1292921256308053</v>
      </c>
      <c r="CP478" s="4">
        <v>87.783804734158693</v>
      </c>
      <c r="CQ478" s="4">
        <v>89.913096859789505</v>
      </c>
    </row>
    <row r="479" spans="1:95" x14ac:dyDescent="0.25">
      <c r="A479" s="11"/>
      <c r="B479" s="5" t="s">
        <v>13</v>
      </c>
      <c r="C479" s="6">
        <f t="shared" ref="C479:C487" si="218">+AA479+AY479+BW479</f>
        <v>2.0040334680851646E-2</v>
      </c>
      <c r="D479" s="6">
        <f t="shared" si="216"/>
        <v>0</v>
      </c>
      <c r="E479" s="6">
        <f t="shared" si="216"/>
        <v>0</v>
      </c>
      <c r="F479" s="6">
        <f t="shared" si="216"/>
        <v>0</v>
      </c>
      <c r="G479" s="6">
        <f t="shared" si="216"/>
        <v>0</v>
      </c>
      <c r="H479" s="6">
        <f t="shared" si="216"/>
        <v>0</v>
      </c>
      <c r="I479" s="6">
        <f t="shared" si="216"/>
        <v>0</v>
      </c>
      <c r="J479" s="6">
        <f t="shared" si="216"/>
        <v>0</v>
      </c>
      <c r="K479" s="6">
        <f t="shared" ref="K479:K487" si="219">SUM(C479:J479)</f>
        <v>2.0040334680851646E-2</v>
      </c>
      <c r="M479" s="11"/>
      <c r="N479" s="5" t="s">
        <v>13</v>
      </c>
      <c r="O479" s="6">
        <f t="shared" ref="O479:O487" si="220">+AM479+BK479+CI479</f>
        <v>3.2064535489362634E-3</v>
      </c>
      <c r="P479" s="6">
        <f t="shared" si="217"/>
        <v>0</v>
      </c>
      <c r="Q479" s="6">
        <f t="shared" si="217"/>
        <v>0</v>
      </c>
      <c r="R479" s="6">
        <f t="shared" si="217"/>
        <v>0</v>
      </c>
      <c r="S479" s="6">
        <f t="shared" si="217"/>
        <v>0</v>
      </c>
      <c r="T479" s="6">
        <f t="shared" si="217"/>
        <v>0</v>
      </c>
      <c r="U479" s="6">
        <f t="shared" si="217"/>
        <v>0</v>
      </c>
      <c r="V479" s="6">
        <f t="shared" si="217"/>
        <v>0</v>
      </c>
      <c r="W479" s="6">
        <f t="shared" ref="W479:W487" si="221">SUM(O479:V479)</f>
        <v>3.2064535489362634E-3</v>
      </c>
      <c r="Y479" s="11"/>
      <c r="Z479" s="5" t="s">
        <v>13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K479" s="11"/>
      <c r="AL479" s="5" t="s">
        <v>13</v>
      </c>
      <c r="AM479" s="6">
        <v>0</v>
      </c>
      <c r="AN479" s="6">
        <v>0</v>
      </c>
      <c r="AO479" s="6">
        <v>0</v>
      </c>
      <c r="AP479" s="6">
        <v>0</v>
      </c>
      <c r="AQ479" s="6">
        <v>0</v>
      </c>
      <c r="AR479" s="6">
        <v>0</v>
      </c>
      <c r="AS479" s="6">
        <v>0</v>
      </c>
      <c r="AT479" s="6">
        <v>0</v>
      </c>
      <c r="AU479" s="6">
        <v>0</v>
      </c>
      <c r="AW479" s="11"/>
      <c r="AX479" s="5" t="s">
        <v>13</v>
      </c>
      <c r="AY479" s="6">
        <v>0</v>
      </c>
      <c r="AZ479" s="6">
        <v>0</v>
      </c>
      <c r="BA479" s="6">
        <v>0</v>
      </c>
      <c r="BB479" s="6">
        <v>0</v>
      </c>
      <c r="BC479" s="6">
        <v>0</v>
      </c>
      <c r="BD479" s="6">
        <v>0</v>
      </c>
      <c r="BE479" s="6">
        <v>0</v>
      </c>
      <c r="BF479" s="6">
        <v>0</v>
      </c>
      <c r="BG479" s="6">
        <v>0</v>
      </c>
      <c r="BI479" s="11"/>
      <c r="BJ479" s="5" t="s">
        <v>13</v>
      </c>
      <c r="BK479" s="6">
        <v>0</v>
      </c>
      <c r="BL479" s="6">
        <v>0</v>
      </c>
      <c r="BM479" s="6">
        <v>0</v>
      </c>
      <c r="BN479" s="6">
        <v>0</v>
      </c>
      <c r="BO479" s="6">
        <v>0</v>
      </c>
      <c r="BP479" s="6">
        <v>0</v>
      </c>
      <c r="BQ479" s="6">
        <v>0</v>
      </c>
      <c r="BR479" s="6">
        <v>0</v>
      </c>
      <c r="BS479" s="6">
        <v>0</v>
      </c>
      <c r="BU479" s="11"/>
      <c r="BV479" s="5" t="s">
        <v>13</v>
      </c>
      <c r="BW479" s="6">
        <v>2.0040334680851646E-2</v>
      </c>
      <c r="BX479" s="6">
        <v>0</v>
      </c>
      <c r="BY479" s="6">
        <v>0</v>
      </c>
      <c r="BZ479" s="6">
        <v>0</v>
      </c>
      <c r="CA479" s="6">
        <v>0</v>
      </c>
      <c r="CB479" s="6">
        <v>0</v>
      </c>
      <c r="CC479" s="6">
        <v>0</v>
      </c>
      <c r="CD479" s="6">
        <v>0</v>
      </c>
      <c r="CE479" s="6">
        <v>2.0040334680851646E-2</v>
      </c>
      <c r="CG479" s="11"/>
      <c r="CH479" s="5" t="s">
        <v>13</v>
      </c>
      <c r="CI479" s="6">
        <v>3.2064535489362634E-3</v>
      </c>
      <c r="CJ479" s="6">
        <v>0</v>
      </c>
      <c r="CK479" s="6">
        <v>0</v>
      </c>
      <c r="CL479" s="6">
        <v>0</v>
      </c>
      <c r="CM479" s="6">
        <v>0</v>
      </c>
      <c r="CN479" s="6">
        <v>0</v>
      </c>
      <c r="CO479" s="6">
        <v>0</v>
      </c>
      <c r="CP479" s="6">
        <v>0</v>
      </c>
      <c r="CQ479" s="6">
        <v>3.2064535489362634E-3</v>
      </c>
    </row>
    <row r="480" spans="1:95" ht="18" x14ac:dyDescent="0.25">
      <c r="A480" s="11"/>
      <c r="B480" s="2" t="s">
        <v>14</v>
      </c>
      <c r="C480" s="3">
        <f t="shared" si="218"/>
        <v>8.9031277601766087E-5</v>
      </c>
      <c r="D480" s="4">
        <f t="shared" si="216"/>
        <v>1.2854948926396652</v>
      </c>
      <c r="E480" s="4">
        <f t="shared" si="216"/>
        <v>0</v>
      </c>
      <c r="F480" s="4">
        <f t="shared" si="216"/>
        <v>0</v>
      </c>
      <c r="G480" s="4">
        <f t="shared" si="216"/>
        <v>3.2176445817200659E-2</v>
      </c>
      <c r="H480" s="4">
        <f t="shared" si="216"/>
        <v>0</v>
      </c>
      <c r="I480" s="4">
        <f t="shared" si="216"/>
        <v>0</v>
      </c>
      <c r="J480" s="4">
        <f t="shared" si="216"/>
        <v>0</v>
      </c>
      <c r="K480" s="4">
        <f t="shared" si="219"/>
        <v>1.3177603697344678</v>
      </c>
      <c r="M480" s="11"/>
      <c r="N480" s="2" t="s">
        <v>14</v>
      </c>
      <c r="O480" s="3">
        <f t="shared" si="220"/>
        <v>6.4102519873271579E-5</v>
      </c>
      <c r="P480" s="4">
        <f t="shared" si="217"/>
        <v>0.57847270168784937</v>
      </c>
      <c r="Q480" s="4">
        <f t="shared" si="217"/>
        <v>0</v>
      </c>
      <c r="R480" s="4">
        <f t="shared" si="217"/>
        <v>0</v>
      </c>
      <c r="S480" s="4">
        <f t="shared" si="217"/>
        <v>1.0296462661504212E-2</v>
      </c>
      <c r="T480" s="4">
        <f t="shared" si="217"/>
        <v>0</v>
      </c>
      <c r="U480" s="4">
        <f t="shared" si="217"/>
        <v>0</v>
      </c>
      <c r="V480" s="4">
        <f t="shared" si="217"/>
        <v>0</v>
      </c>
      <c r="W480" s="4">
        <f t="shared" si="221"/>
        <v>0.58883326686922688</v>
      </c>
      <c r="Y480" s="11"/>
      <c r="Z480" s="2" t="s">
        <v>14</v>
      </c>
      <c r="AA480" s="3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K480" s="11"/>
      <c r="AL480" s="2" t="s">
        <v>14</v>
      </c>
      <c r="AM480" s="3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W480" s="11"/>
      <c r="AX480" s="2" t="s">
        <v>14</v>
      </c>
      <c r="AY480" s="3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I480" s="11"/>
      <c r="BJ480" s="2" t="s">
        <v>14</v>
      </c>
      <c r="BK480" s="3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U480" s="11"/>
      <c r="BV480" s="2" t="s">
        <v>14</v>
      </c>
      <c r="BW480" s="3">
        <v>8.9031277601766087E-5</v>
      </c>
      <c r="BX480" s="4">
        <v>1.2854948926396652</v>
      </c>
      <c r="BY480" s="4">
        <v>0</v>
      </c>
      <c r="BZ480" s="4">
        <v>0</v>
      </c>
      <c r="CA480" s="4">
        <v>3.2176445817200659E-2</v>
      </c>
      <c r="CB480" s="4">
        <v>0</v>
      </c>
      <c r="CC480" s="4">
        <v>0</v>
      </c>
      <c r="CD480" s="4">
        <v>0</v>
      </c>
      <c r="CE480" s="4">
        <v>1.3177603697344678</v>
      </c>
      <c r="CG480" s="11"/>
      <c r="CH480" s="2" t="s">
        <v>14</v>
      </c>
      <c r="CI480" s="3">
        <v>6.4102519873271579E-5</v>
      </c>
      <c r="CJ480" s="4">
        <v>0.57847270168784937</v>
      </c>
      <c r="CK480" s="4">
        <v>0</v>
      </c>
      <c r="CL480" s="4">
        <v>0</v>
      </c>
      <c r="CM480" s="4">
        <v>1.0296462661504212E-2</v>
      </c>
      <c r="CN480" s="4">
        <v>0</v>
      </c>
      <c r="CO480" s="4">
        <v>0</v>
      </c>
      <c r="CP480" s="4">
        <v>0</v>
      </c>
      <c r="CQ480" s="4">
        <v>0.58883326686922688</v>
      </c>
    </row>
    <row r="481" spans="1:95" ht="18" x14ac:dyDescent="0.25">
      <c r="A481" s="11"/>
      <c r="B481" s="5" t="s">
        <v>15</v>
      </c>
      <c r="C481" s="6">
        <f t="shared" si="218"/>
        <v>6.7396368008156377E-2</v>
      </c>
      <c r="D481" s="6">
        <f t="shared" si="216"/>
        <v>0</v>
      </c>
      <c r="E481" s="6">
        <f t="shared" si="216"/>
        <v>0</v>
      </c>
      <c r="F481" s="6">
        <f t="shared" si="216"/>
        <v>0</v>
      </c>
      <c r="G481" s="6">
        <f t="shared" si="216"/>
        <v>0</v>
      </c>
      <c r="H481" s="6">
        <f t="shared" si="216"/>
        <v>0</v>
      </c>
      <c r="I481" s="6">
        <f t="shared" si="216"/>
        <v>0</v>
      </c>
      <c r="J481" s="6">
        <f t="shared" si="216"/>
        <v>0</v>
      </c>
      <c r="K481" s="6">
        <f t="shared" si="219"/>
        <v>6.7396368008156377E-2</v>
      </c>
      <c r="M481" s="11"/>
      <c r="N481" s="5" t="s">
        <v>15</v>
      </c>
      <c r="O481" s="6">
        <f t="shared" si="220"/>
        <v>4.3807639205301646E-2</v>
      </c>
      <c r="P481" s="6">
        <f t="shared" si="217"/>
        <v>0</v>
      </c>
      <c r="Q481" s="6">
        <f t="shared" si="217"/>
        <v>0</v>
      </c>
      <c r="R481" s="6">
        <f t="shared" si="217"/>
        <v>0</v>
      </c>
      <c r="S481" s="6">
        <f t="shared" si="217"/>
        <v>0</v>
      </c>
      <c r="T481" s="6">
        <f t="shared" si="217"/>
        <v>0</v>
      </c>
      <c r="U481" s="6">
        <f t="shared" si="217"/>
        <v>0</v>
      </c>
      <c r="V481" s="6">
        <f t="shared" si="217"/>
        <v>0</v>
      </c>
      <c r="W481" s="6">
        <f t="shared" si="221"/>
        <v>4.3807639205301646E-2</v>
      </c>
      <c r="Y481" s="11"/>
      <c r="Z481" s="5" t="s">
        <v>15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K481" s="11"/>
      <c r="AL481" s="5" t="s">
        <v>15</v>
      </c>
      <c r="AM481" s="6">
        <v>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W481" s="11"/>
      <c r="AX481" s="5" t="s">
        <v>15</v>
      </c>
      <c r="AY481" s="6">
        <v>0</v>
      </c>
      <c r="AZ481" s="6">
        <v>0</v>
      </c>
      <c r="BA481" s="6">
        <v>0</v>
      </c>
      <c r="BB481" s="6">
        <v>0</v>
      </c>
      <c r="BC481" s="6">
        <v>0</v>
      </c>
      <c r="BD481" s="6">
        <v>0</v>
      </c>
      <c r="BE481" s="6">
        <v>0</v>
      </c>
      <c r="BF481" s="6">
        <v>0</v>
      </c>
      <c r="BG481" s="6">
        <v>0</v>
      </c>
      <c r="BI481" s="11"/>
      <c r="BJ481" s="5" t="s">
        <v>15</v>
      </c>
      <c r="BK481" s="6">
        <v>0</v>
      </c>
      <c r="BL481" s="6">
        <v>0</v>
      </c>
      <c r="BM481" s="6">
        <v>0</v>
      </c>
      <c r="BN481" s="6">
        <v>0</v>
      </c>
      <c r="BO481" s="6">
        <v>0</v>
      </c>
      <c r="BP481" s="6">
        <v>0</v>
      </c>
      <c r="BQ481" s="6">
        <v>0</v>
      </c>
      <c r="BR481" s="6">
        <v>0</v>
      </c>
      <c r="BS481" s="6">
        <v>0</v>
      </c>
      <c r="BU481" s="11"/>
      <c r="BV481" s="5" t="s">
        <v>15</v>
      </c>
      <c r="BW481" s="6">
        <v>6.7396368008156377E-2</v>
      </c>
      <c r="BX481" s="6">
        <v>0</v>
      </c>
      <c r="BY481" s="6">
        <v>0</v>
      </c>
      <c r="BZ481" s="6">
        <v>0</v>
      </c>
      <c r="CA481" s="6">
        <v>0</v>
      </c>
      <c r="CB481" s="6">
        <v>0</v>
      </c>
      <c r="CC481" s="6">
        <v>0</v>
      </c>
      <c r="CD481" s="6">
        <v>0</v>
      </c>
      <c r="CE481" s="6">
        <v>6.7396368008156377E-2</v>
      </c>
      <c r="CG481" s="11"/>
      <c r="CH481" s="5" t="s">
        <v>15</v>
      </c>
      <c r="CI481" s="6">
        <v>4.3807639205301646E-2</v>
      </c>
      <c r="CJ481" s="6">
        <v>0</v>
      </c>
      <c r="CK481" s="6">
        <v>0</v>
      </c>
      <c r="CL481" s="6">
        <v>0</v>
      </c>
      <c r="CM481" s="6">
        <v>0</v>
      </c>
      <c r="CN481" s="6">
        <v>0</v>
      </c>
      <c r="CO481" s="6">
        <v>0</v>
      </c>
      <c r="CP481" s="6">
        <v>0</v>
      </c>
      <c r="CQ481" s="6">
        <v>4.3807639205301646E-2</v>
      </c>
    </row>
    <row r="482" spans="1:95" ht="18" x14ac:dyDescent="0.25">
      <c r="A482" s="11"/>
      <c r="B482" s="2" t="s">
        <v>16</v>
      </c>
      <c r="C482" s="3">
        <f t="shared" si="218"/>
        <v>0</v>
      </c>
      <c r="D482" s="4">
        <f t="shared" si="216"/>
        <v>0</v>
      </c>
      <c r="E482" s="4">
        <f t="shared" si="216"/>
        <v>0</v>
      </c>
      <c r="F482" s="4">
        <f t="shared" si="216"/>
        <v>0</v>
      </c>
      <c r="G482" s="4">
        <f t="shared" si="216"/>
        <v>0</v>
      </c>
      <c r="H482" s="4">
        <f t="shared" si="216"/>
        <v>0</v>
      </c>
      <c r="I482" s="4">
        <f t="shared" si="216"/>
        <v>0</v>
      </c>
      <c r="J482" s="4">
        <f t="shared" si="216"/>
        <v>0</v>
      </c>
      <c r="K482" s="4">
        <f t="shared" si="219"/>
        <v>0</v>
      </c>
      <c r="M482" s="11"/>
      <c r="N482" s="2" t="s">
        <v>16</v>
      </c>
      <c r="O482" s="3">
        <f t="shared" si="220"/>
        <v>0</v>
      </c>
      <c r="P482" s="4">
        <f t="shared" si="217"/>
        <v>0</v>
      </c>
      <c r="Q482" s="4">
        <f t="shared" si="217"/>
        <v>0</v>
      </c>
      <c r="R482" s="4">
        <f t="shared" si="217"/>
        <v>0</v>
      </c>
      <c r="S482" s="4">
        <f t="shared" si="217"/>
        <v>0</v>
      </c>
      <c r="T482" s="4">
        <f t="shared" si="217"/>
        <v>0</v>
      </c>
      <c r="U482" s="4">
        <f t="shared" si="217"/>
        <v>0</v>
      </c>
      <c r="V482" s="4">
        <f t="shared" si="217"/>
        <v>0</v>
      </c>
      <c r="W482" s="4">
        <f t="shared" si="221"/>
        <v>0</v>
      </c>
      <c r="Y482" s="11"/>
      <c r="Z482" s="2" t="s">
        <v>16</v>
      </c>
      <c r="AA482" s="3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K482" s="11"/>
      <c r="AL482" s="2" t="s">
        <v>16</v>
      </c>
      <c r="AM482" s="3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W482" s="11"/>
      <c r="AX482" s="2" t="s">
        <v>16</v>
      </c>
      <c r="AY482" s="3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v>0</v>
      </c>
      <c r="BE482" s="4">
        <v>0</v>
      </c>
      <c r="BF482" s="4">
        <v>0</v>
      </c>
      <c r="BG482" s="4">
        <v>0</v>
      </c>
      <c r="BI482" s="11"/>
      <c r="BJ482" s="2" t="s">
        <v>16</v>
      </c>
      <c r="BK482" s="3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U482" s="11"/>
      <c r="BV482" s="2" t="s">
        <v>16</v>
      </c>
      <c r="BW482" s="3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G482" s="11"/>
      <c r="CH482" s="2" t="s">
        <v>16</v>
      </c>
      <c r="CI482" s="3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</row>
    <row r="483" spans="1:95" ht="18" x14ac:dyDescent="0.25">
      <c r="A483" s="11"/>
      <c r="B483" s="5" t="s">
        <v>17</v>
      </c>
      <c r="C483" s="6">
        <f t="shared" si="218"/>
        <v>4.4515638800883044E-2</v>
      </c>
      <c r="D483" s="6">
        <f t="shared" si="216"/>
        <v>0</v>
      </c>
      <c r="E483" s="6">
        <f t="shared" si="216"/>
        <v>0</v>
      </c>
      <c r="F483" s="6">
        <f t="shared" si="216"/>
        <v>0</v>
      </c>
      <c r="G483" s="6">
        <f t="shared" si="216"/>
        <v>0</v>
      </c>
      <c r="H483" s="6">
        <f t="shared" si="216"/>
        <v>0</v>
      </c>
      <c r="I483" s="6">
        <f t="shared" si="216"/>
        <v>0</v>
      </c>
      <c r="J483" s="6">
        <f t="shared" si="216"/>
        <v>0</v>
      </c>
      <c r="K483" s="6">
        <f t="shared" si="219"/>
        <v>4.4515638800883044E-2</v>
      </c>
      <c r="M483" s="11"/>
      <c r="N483" s="5" t="s">
        <v>17</v>
      </c>
      <c r="O483" s="6">
        <f t="shared" si="220"/>
        <v>3.1160947160618128E-2</v>
      </c>
      <c r="P483" s="6">
        <f t="shared" si="217"/>
        <v>0</v>
      </c>
      <c r="Q483" s="6">
        <f t="shared" si="217"/>
        <v>0</v>
      </c>
      <c r="R483" s="6">
        <f t="shared" si="217"/>
        <v>0</v>
      </c>
      <c r="S483" s="6">
        <f t="shared" si="217"/>
        <v>0</v>
      </c>
      <c r="T483" s="6">
        <f t="shared" si="217"/>
        <v>0</v>
      </c>
      <c r="U483" s="6">
        <f t="shared" si="217"/>
        <v>0</v>
      </c>
      <c r="V483" s="6">
        <f t="shared" si="217"/>
        <v>0</v>
      </c>
      <c r="W483" s="6">
        <f t="shared" si="221"/>
        <v>3.1160947160618128E-2</v>
      </c>
      <c r="Y483" s="11"/>
      <c r="Z483" s="5" t="s">
        <v>17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K483" s="11"/>
      <c r="AL483" s="5" t="s">
        <v>17</v>
      </c>
      <c r="AM483" s="6">
        <v>0</v>
      </c>
      <c r="AN483" s="6">
        <v>0</v>
      </c>
      <c r="AO483" s="6">
        <v>0</v>
      </c>
      <c r="AP483" s="6">
        <v>0</v>
      </c>
      <c r="AQ483" s="6">
        <v>0</v>
      </c>
      <c r="AR483" s="6">
        <v>0</v>
      </c>
      <c r="AS483" s="6">
        <v>0</v>
      </c>
      <c r="AT483" s="6">
        <v>0</v>
      </c>
      <c r="AU483" s="6">
        <v>0</v>
      </c>
      <c r="AW483" s="11"/>
      <c r="AX483" s="5" t="s">
        <v>17</v>
      </c>
      <c r="AY483" s="6">
        <v>0</v>
      </c>
      <c r="AZ483" s="6">
        <v>0</v>
      </c>
      <c r="BA483" s="6">
        <v>0</v>
      </c>
      <c r="BB483" s="6">
        <v>0</v>
      </c>
      <c r="BC483" s="6">
        <v>0</v>
      </c>
      <c r="BD483" s="6">
        <v>0</v>
      </c>
      <c r="BE483" s="6">
        <v>0</v>
      </c>
      <c r="BF483" s="6">
        <v>0</v>
      </c>
      <c r="BG483" s="6">
        <v>0</v>
      </c>
      <c r="BI483" s="11"/>
      <c r="BJ483" s="5" t="s">
        <v>17</v>
      </c>
      <c r="BK483" s="6">
        <v>0</v>
      </c>
      <c r="BL483" s="6">
        <v>0</v>
      </c>
      <c r="BM483" s="6">
        <v>0</v>
      </c>
      <c r="BN483" s="6">
        <v>0</v>
      </c>
      <c r="BO483" s="6">
        <v>0</v>
      </c>
      <c r="BP483" s="6">
        <v>0</v>
      </c>
      <c r="BQ483" s="6">
        <v>0</v>
      </c>
      <c r="BR483" s="6">
        <v>0</v>
      </c>
      <c r="BS483" s="6">
        <v>0</v>
      </c>
      <c r="BU483" s="11"/>
      <c r="BV483" s="5" t="s">
        <v>17</v>
      </c>
      <c r="BW483" s="6">
        <v>4.4515638800883044E-2</v>
      </c>
      <c r="BX483" s="6">
        <v>0</v>
      </c>
      <c r="BY483" s="6">
        <v>0</v>
      </c>
      <c r="BZ483" s="6">
        <v>0</v>
      </c>
      <c r="CA483" s="6">
        <v>0</v>
      </c>
      <c r="CB483" s="6">
        <v>0</v>
      </c>
      <c r="CC483" s="6">
        <v>0</v>
      </c>
      <c r="CD483" s="6">
        <v>0</v>
      </c>
      <c r="CE483" s="6">
        <v>4.4515638800883044E-2</v>
      </c>
      <c r="CG483" s="11"/>
      <c r="CH483" s="5" t="s">
        <v>17</v>
      </c>
      <c r="CI483" s="6">
        <v>3.1160947160618128E-2</v>
      </c>
      <c r="CJ483" s="6">
        <v>0</v>
      </c>
      <c r="CK483" s="6">
        <v>0</v>
      </c>
      <c r="CL483" s="6">
        <v>0</v>
      </c>
      <c r="CM483" s="6">
        <v>0</v>
      </c>
      <c r="CN483" s="6">
        <v>0</v>
      </c>
      <c r="CO483" s="6">
        <v>0</v>
      </c>
      <c r="CP483" s="6">
        <v>0</v>
      </c>
      <c r="CQ483" s="6">
        <v>3.1160947160618128E-2</v>
      </c>
    </row>
    <row r="484" spans="1:95" ht="18" x14ac:dyDescent="0.25">
      <c r="A484" s="11"/>
      <c r="B484" s="2" t="s">
        <v>18</v>
      </c>
      <c r="C484" s="3">
        <f t="shared" si="218"/>
        <v>1.2983727983590888E-3</v>
      </c>
      <c r="D484" s="4">
        <f t="shared" si="216"/>
        <v>0</v>
      </c>
      <c r="E484" s="4">
        <f t="shared" si="216"/>
        <v>0</v>
      </c>
      <c r="F484" s="4">
        <f t="shared" si="216"/>
        <v>0</v>
      </c>
      <c r="G484" s="4">
        <f t="shared" si="216"/>
        <v>0</v>
      </c>
      <c r="H484" s="4">
        <f t="shared" si="216"/>
        <v>0</v>
      </c>
      <c r="I484" s="3">
        <f t="shared" si="216"/>
        <v>0</v>
      </c>
      <c r="J484" s="3">
        <f t="shared" si="216"/>
        <v>0</v>
      </c>
      <c r="K484" s="3">
        <f t="shared" si="219"/>
        <v>1.2983727983590888E-3</v>
      </c>
      <c r="M484" s="11"/>
      <c r="N484" s="2" t="s">
        <v>18</v>
      </c>
      <c r="O484" s="3">
        <f t="shared" si="220"/>
        <v>9.737795987693166E-4</v>
      </c>
      <c r="P484" s="4">
        <f t="shared" si="217"/>
        <v>0</v>
      </c>
      <c r="Q484" s="4">
        <f t="shared" si="217"/>
        <v>0</v>
      </c>
      <c r="R484" s="4">
        <f t="shared" si="217"/>
        <v>0</v>
      </c>
      <c r="S484" s="4">
        <f t="shared" si="217"/>
        <v>0</v>
      </c>
      <c r="T484" s="4">
        <f t="shared" si="217"/>
        <v>0</v>
      </c>
      <c r="U484" s="3">
        <f t="shared" si="217"/>
        <v>0</v>
      </c>
      <c r="V484" s="3">
        <f t="shared" si="217"/>
        <v>0</v>
      </c>
      <c r="W484" s="3">
        <f t="shared" si="221"/>
        <v>9.737795987693166E-4</v>
      </c>
      <c r="Y484" s="11"/>
      <c r="Z484" s="2" t="s">
        <v>18</v>
      </c>
      <c r="AA484" s="3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3">
        <v>0</v>
      </c>
      <c r="AH484" s="3">
        <v>0</v>
      </c>
      <c r="AI484" s="3">
        <v>0</v>
      </c>
      <c r="AK484" s="11"/>
      <c r="AL484" s="2" t="s">
        <v>18</v>
      </c>
      <c r="AM484" s="3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3">
        <v>0</v>
      </c>
      <c r="AT484" s="3">
        <v>0</v>
      </c>
      <c r="AU484" s="3">
        <v>0</v>
      </c>
      <c r="AW484" s="11"/>
      <c r="AX484" s="2" t="s">
        <v>18</v>
      </c>
      <c r="AY484" s="3">
        <v>0</v>
      </c>
      <c r="AZ484" s="4">
        <v>0</v>
      </c>
      <c r="BA484" s="4">
        <v>0</v>
      </c>
      <c r="BB484" s="4">
        <v>0</v>
      </c>
      <c r="BC484" s="4">
        <v>0</v>
      </c>
      <c r="BD484" s="4">
        <v>0</v>
      </c>
      <c r="BE484" s="3">
        <v>0</v>
      </c>
      <c r="BF484" s="3">
        <v>0</v>
      </c>
      <c r="BG484" s="3">
        <v>0</v>
      </c>
      <c r="BI484" s="11"/>
      <c r="BJ484" s="2" t="s">
        <v>18</v>
      </c>
      <c r="BK484" s="3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3">
        <v>0</v>
      </c>
      <c r="BR484" s="3">
        <v>0</v>
      </c>
      <c r="BS484" s="3">
        <v>0</v>
      </c>
      <c r="BU484" s="11"/>
      <c r="BV484" s="2" t="s">
        <v>18</v>
      </c>
      <c r="BW484" s="3">
        <v>1.2983727983590888E-3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3">
        <v>0</v>
      </c>
      <c r="CD484" s="3">
        <v>0</v>
      </c>
      <c r="CE484" s="3">
        <v>1.2983727983590888E-3</v>
      </c>
      <c r="CG484" s="11"/>
      <c r="CH484" s="2" t="s">
        <v>18</v>
      </c>
      <c r="CI484" s="3">
        <v>9.737795987693166E-4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3">
        <v>0</v>
      </c>
      <c r="CP484" s="3">
        <v>0</v>
      </c>
      <c r="CQ484" s="3">
        <v>9.737795987693166E-4</v>
      </c>
    </row>
    <row r="485" spans="1:95" ht="18" x14ac:dyDescent="0.25">
      <c r="A485" s="11"/>
      <c r="B485" s="5" t="s">
        <v>19</v>
      </c>
      <c r="C485" s="6">
        <f t="shared" si="218"/>
        <v>2.0449371574155655E-3</v>
      </c>
      <c r="D485" s="6">
        <f t="shared" si="216"/>
        <v>0</v>
      </c>
      <c r="E485" s="6">
        <f t="shared" si="216"/>
        <v>0</v>
      </c>
      <c r="F485" s="6">
        <f t="shared" si="216"/>
        <v>0</v>
      </c>
      <c r="G485" s="6">
        <f t="shared" si="216"/>
        <v>0</v>
      </c>
      <c r="H485" s="6">
        <f t="shared" si="216"/>
        <v>0</v>
      </c>
      <c r="I485" s="6">
        <f t="shared" si="216"/>
        <v>0</v>
      </c>
      <c r="J485" s="6">
        <f t="shared" si="216"/>
        <v>0</v>
      </c>
      <c r="K485" s="6">
        <f t="shared" si="219"/>
        <v>2.0449371574155655E-3</v>
      </c>
      <c r="M485" s="11"/>
      <c r="N485" s="5" t="s">
        <v>19</v>
      </c>
      <c r="O485" s="6">
        <f t="shared" si="220"/>
        <v>1.4723547533392071E-3</v>
      </c>
      <c r="P485" s="6">
        <f t="shared" si="217"/>
        <v>0</v>
      </c>
      <c r="Q485" s="6">
        <f t="shared" si="217"/>
        <v>0</v>
      </c>
      <c r="R485" s="6">
        <f t="shared" si="217"/>
        <v>0</v>
      </c>
      <c r="S485" s="6">
        <f t="shared" si="217"/>
        <v>0</v>
      </c>
      <c r="T485" s="6">
        <f t="shared" si="217"/>
        <v>0</v>
      </c>
      <c r="U485" s="6">
        <f t="shared" si="217"/>
        <v>0</v>
      </c>
      <c r="V485" s="6">
        <f t="shared" si="217"/>
        <v>0</v>
      </c>
      <c r="W485" s="6">
        <f t="shared" si="221"/>
        <v>1.4723547533392071E-3</v>
      </c>
      <c r="Y485" s="11"/>
      <c r="Z485" s="5" t="s">
        <v>19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K485" s="11"/>
      <c r="AL485" s="5" t="s">
        <v>19</v>
      </c>
      <c r="AM485" s="6">
        <v>0</v>
      </c>
      <c r="AN485" s="6">
        <v>0</v>
      </c>
      <c r="AO485" s="6">
        <v>0</v>
      </c>
      <c r="AP485" s="6">
        <v>0</v>
      </c>
      <c r="AQ485" s="6">
        <v>0</v>
      </c>
      <c r="AR485" s="6">
        <v>0</v>
      </c>
      <c r="AS485" s="6">
        <v>0</v>
      </c>
      <c r="AT485" s="6">
        <v>0</v>
      </c>
      <c r="AU485" s="6">
        <v>0</v>
      </c>
      <c r="AW485" s="11"/>
      <c r="AX485" s="5" t="s">
        <v>19</v>
      </c>
      <c r="AY485" s="6">
        <v>0</v>
      </c>
      <c r="AZ485" s="6">
        <v>0</v>
      </c>
      <c r="BA485" s="6">
        <v>0</v>
      </c>
      <c r="BB485" s="6">
        <v>0</v>
      </c>
      <c r="BC485" s="6">
        <v>0</v>
      </c>
      <c r="BD485" s="6">
        <v>0</v>
      </c>
      <c r="BE485" s="6">
        <v>0</v>
      </c>
      <c r="BF485" s="6">
        <v>0</v>
      </c>
      <c r="BG485" s="6">
        <v>0</v>
      </c>
      <c r="BI485" s="11"/>
      <c r="BJ485" s="5" t="s">
        <v>19</v>
      </c>
      <c r="BK485" s="6">
        <v>0</v>
      </c>
      <c r="BL485" s="6">
        <v>0</v>
      </c>
      <c r="BM485" s="6">
        <v>0</v>
      </c>
      <c r="BN485" s="6">
        <v>0</v>
      </c>
      <c r="BO485" s="6">
        <v>0</v>
      </c>
      <c r="BP485" s="6">
        <v>0</v>
      </c>
      <c r="BQ485" s="6">
        <v>0</v>
      </c>
      <c r="BR485" s="6">
        <v>0</v>
      </c>
      <c r="BS485" s="6">
        <v>0</v>
      </c>
      <c r="BU485" s="11"/>
      <c r="BV485" s="5" t="s">
        <v>19</v>
      </c>
      <c r="BW485" s="6">
        <v>2.0449371574155655E-3</v>
      </c>
      <c r="BX485" s="6">
        <v>0</v>
      </c>
      <c r="BY485" s="6">
        <v>0</v>
      </c>
      <c r="BZ485" s="6">
        <v>0</v>
      </c>
      <c r="CA485" s="6">
        <v>0</v>
      </c>
      <c r="CB485" s="6">
        <v>0</v>
      </c>
      <c r="CC485" s="6">
        <v>0</v>
      </c>
      <c r="CD485" s="6">
        <v>0</v>
      </c>
      <c r="CE485" s="6">
        <v>2.0449371574155655E-3</v>
      </c>
      <c r="CG485" s="11"/>
      <c r="CH485" s="5" t="s">
        <v>19</v>
      </c>
      <c r="CI485" s="6">
        <v>1.4723547533392071E-3</v>
      </c>
      <c r="CJ485" s="6">
        <v>0</v>
      </c>
      <c r="CK485" s="6">
        <v>0</v>
      </c>
      <c r="CL485" s="6">
        <v>0</v>
      </c>
      <c r="CM485" s="6">
        <v>0</v>
      </c>
      <c r="CN485" s="6">
        <v>0</v>
      </c>
      <c r="CO485" s="6">
        <v>0</v>
      </c>
      <c r="CP485" s="6">
        <v>0</v>
      </c>
      <c r="CQ485" s="6">
        <v>1.4723547533392071E-3</v>
      </c>
    </row>
    <row r="486" spans="1:95" ht="18" x14ac:dyDescent="0.25">
      <c r="A486" s="11"/>
      <c r="B486" s="2" t="s">
        <v>20</v>
      </c>
      <c r="C486" s="3">
        <f t="shared" si="218"/>
        <v>6.8563357844776754E-2</v>
      </c>
      <c r="D486" s="4">
        <f t="shared" si="216"/>
        <v>0</v>
      </c>
      <c r="E486" s="4">
        <f t="shared" si="216"/>
        <v>0</v>
      </c>
      <c r="F486" s="4">
        <f t="shared" si="216"/>
        <v>0</v>
      </c>
      <c r="G486" s="4">
        <f t="shared" si="216"/>
        <v>0</v>
      </c>
      <c r="H486" s="4">
        <f t="shared" si="216"/>
        <v>0</v>
      </c>
      <c r="I486" s="4">
        <f t="shared" si="216"/>
        <v>0</v>
      </c>
      <c r="J486" s="4">
        <f t="shared" si="216"/>
        <v>2.6733723702915117E-3</v>
      </c>
      <c r="K486" s="4">
        <f t="shared" si="219"/>
        <v>7.1236730215068267E-2</v>
      </c>
      <c r="M486" s="11"/>
      <c r="N486" s="2" t="s">
        <v>20</v>
      </c>
      <c r="O486" s="3">
        <f t="shared" si="220"/>
        <v>4.7994350491343728E-2</v>
      </c>
      <c r="P486" s="4">
        <f t="shared" si="217"/>
        <v>0</v>
      </c>
      <c r="Q486" s="4">
        <f t="shared" si="217"/>
        <v>0</v>
      </c>
      <c r="R486" s="4">
        <f t="shared" si="217"/>
        <v>0</v>
      </c>
      <c r="S486" s="4">
        <f t="shared" si="217"/>
        <v>0</v>
      </c>
      <c r="T486" s="4">
        <f t="shared" si="217"/>
        <v>0</v>
      </c>
      <c r="U486" s="4">
        <f t="shared" si="217"/>
        <v>0</v>
      </c>
      <c r="V486" s="4">
        <f t="shared" si="217"/>
        <v>1.1495501192253499E-3</v>
      </c>
      <c r="W486" s="4">
        <f t="shared" si="221"/>
        <v>4.9143900610569079E-2</v>
      </c>
      <c r="Y486" s="11"/>
      <c r="Z486" s="2" t="s">
        <v>20</v>
      </c>
      <c r="AA486" s="3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K486" s="11"/>
      <c r="AL486" s="2" t="s">
        <v>20</v>
      </c>
      <c r="AM486" s="3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W486" s="11"/>
      <c r="AX486" s="2" t="s">
        <v>20</v>
      </c>
      <c r="AY486" s="3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I486" s="11"/>
      <c r="BJ486" s="2" t="s">
        <v>20</v>
      </c>
      <c r="BK486" s="3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U486" s="11"/>
      <c r="BV486" s="2" t="s">
        <v>20</v>
      </c>
      <c r="BW486" s="3">
        <v>6.8563357844776754E-2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2.6733723702915117E-3</v>
      </c>
      <c r="CE486" s="4">
        <v>7.1236730215068267E-2</v>
      </c>
      <c r="CG486" s="11"/>
      <c r="CH486" s="2" t="s">
        <v>20</v>
      </c>
      <c r="CI486" s="3">
        <v>4.7994350491343728E-2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1.1495501192253499E-3</v>
      </c>
      <c r="CQ486" s="4">
        <v>4.9143900610569079E-2</v>
      </c>
    </row>
    <row r="487" spans="1:95" ht="18" x14ac:dyDescent="0.25">
      <c r="A487" s="11"/>
      <c r="B487" s="5" t="s">
        <v>21</v>
      </c>
      <c r="C487" s="6">
        <f t="shared" si="218"/>
        <v>0.23057789619615165</v>
      </c>
      <c r="D487" s="6">
        <f t="shared" si="216"/>
        <v>0</v>
      </c>
      <c r="E487" s="6">
        <f t="shared" si="216"/>
        <v>0</v>
      </c>
      <c r="F487" s="6">
        <f t="shared" si="216"/>
        <v>0</v>
      </c>
      <c r="G487" s="6">
        <f t="shared" si="216"/>
        <v>0</v>
      </c>
      <c r="H487" s="6">
        <f t="shared" si="216"/>
        <v>0</v>
      </c>
      <c r="I487" s="6">
        <f t="shared" si="216"/>
        <v>0</v>
      </c>
      <c r="J487" s="6">
        <f t="shared" si="216"/>
        <v>0</v>
      </c>
      <c r="K487" s="6">
        <f t="shared" si="219"/>
        <v>0.23057789619615165</v>
      </c>
      <c r="M487" s="11"/>
      <c r="N487" s="5" t="s">
        <v>21</v>
      </c>
      <c r="O487" s="6">
        <f t="shared" si="220"/>
        <v>0.17293342214711374</v>
      </c>
      <c r="P487" s="6">
        <f t="shared" si="217"/>
        <v>0</v>
      </c>
      <c r="Q487" s="6">
        <f t="shared" si="217"/>
        <v>0</v>
      </c>
      <c r="R487" s="6">
        <f t="shared" si="217"/>
        <v>0</v>
      </c>
      <c r="S487" s="6">
        <f t="shared" si="217"/>
        <v>0</v>
      </c>
      <c r="T487" s="6">
        <f t="shared" si="217"/>
        <v>0</v>
      </c>
      <c r="U487" s="6">
        <f t="shared" si="217"/>
        <v>0</v>
      </c>
      <c r="V487" s="6">
        <f t="shared" si="217"/>
        <v>0</v>
      </c>
      <c r="W487" s="6">
        <f t="shared" si="221"/>
        <v>0.17293342214711374</v>
      </c>
      <c r="Y487" s="11"/>
      <c r="Z487" s="5" t="s">
        <v>21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K487" s="11"/>
      <c r="AL487" s="5" t="s">
        <v>21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0</v>
      </c>
      <c r="AW487" s="11"/>
      <c r="AX487" s="5" t="s">
        <v>21</v>
      </c>
      <c r="AY487" s="6">
        <v>0</v>
      </c>
      <c r="AZ487" s="6">
        <v>0</v>
      </c>
      <c r="BA487" s="6">
        <v>0</v>
      </c>
      <c r="BB487" s="6">
        <v>0</v>
      </c>
      <c r="BC487" s="6">
        <v>0</v>
      </c>
      <c r="BD487" s="6">
        <v>0</v>
      </c>
      <c r="BE487" s="6">
        <v>0</v>
      </c>
      <c r="BF487" s="6">
        <v>0</v>
      </c>
      <c r="BG487" s="6">
        <v>0</v>
      </c>
      <c r="BI487" s="11"/>
      <c r="BJ487" s="5" t="s">
        <v>21</v>
      </c>
      <c r="BK487" s="6">
        <v>0</v>
      </c>
      <c r="BL487" s="6">
        <v>0</v>
      </c>
      <c r="BM487" s="6">
        <v>0</v>
      </c>
      <c r="BN487" s="6">
        <v>0</v>
      </c>
      <c r="BO487" s="6">
        <v>0</v>
      </c>
      <c r="BP487" s="6">
        <v>0</v>
      </c>
      <c r="BQ487" s="6">
        <v>0</v>
      </c>
      <c r="BR487" s="6">
        <v>0</v>
      </c>
      <c r="BS487" s="6">
        <v>0</v>
      </c>
      <c r="BU487" s="11"/>
      <c r="BV487" s="5" t="s">
        <v>21</v>
      </c>
      <c r="BW487" s="6">
        <v>0.23057789619615165</v>
      </c>
      <c r="BX487" s="6">
        <v>0</v>
      </c>
      <c r="BY487" s="6">
        <v>0</v>
      </c>
      <c r="BZ487" s="6">
        <v>0</v>
      </c>
      <c r="CA487" s="6">
        <v>0</v>
      </c>
      <c r="CB487" s="6">
        <v>0</v>
      </c>
      <c r="CC487" s="6">
        <v>0</v>
      </c>
      <c r="CD487" s="6">
        <v>0</v>
      </c>
      <c r="CE487" s="6">
        <v>0.23057789619615165</v>
      </c>
      <c r="CG487" s="11"/>
      <c r="CH487" s="5" t="s">
        <v>21</v>
      </c>
      <c r="CI487" s="6">
        <v>0.17293342214711374</v>
      </c>
      <c r="CJ487" s="6">
        <v>0</v>
      </c>
      <c r="CK487" s="6">
        <v>0</v>
      </c>
      <c r="CL487" s="6">
        <v>0</v>
      </c>
      <c r="CM487" s="6">
        <v>0</v>
      </c>
      <c r="CN487" s="6">
        <v>0</v>
      </c>
      <c r="CO487" s="6">
        <v>0</v>
      </c>
      <c r="CP487" s="6">
        <v>0</v>
      </c>
      <c r="CQ487" s="6">
        <v>0.17293342214711374</v>
      </c>
    </row>
    <row r="488" spans="1:95" ht="15.75" thickBot="1" x14ac:dyDescent="0.3">
      <c r="A488" s="12"/>
      <c r="B488" s="7" t="s">
        <v>10</v>
      </c>
      <c r="C488" s="8">
        <f t="shared" ref="C488:J488" si="222">SUM(C478:C487)</f>
        <v>0.43452593676419593</v>
      </c>
      <c r="D488" s="8">
        <f t="shared" si="222"/>
        <v>1.2854948926396652</v>
      </c>
      <c r="E488" s="8">
        <f t="shared" si="222"/>
        <v>0</v>
      </c>
      <c r="F488" s="8">
        <f t="shared" si="222"/>
        <v>0</v>
      </c>
      <c r="G488" s="8">
        <f t="shared" si="222"/>
        <v>3.2176445817200659E-2</v>
      </c>
      <c r="H488" s="8">
        <f t="shared" si="222"/>
        <v>0</v>
      </c>
      <c r="I488" s="8">
        <f t="shared" si="222"/>
        <v>7.0976404187693518</v>
      </c>
      <c r="J488" s="8">
        <f t="shared" si="222"/>
        <v>190.83703149010657</v>
      </c>
      <c r="K488" s="8">
        <f>SUM(K478:K487)</f>
        <v>199.68686918409696</v>
      </c>
      <c r="M488" s="12"/>
      <c r="N488" s="7" t="s">
        <v>10</v>
      </c>
      <c r="O488" s="8">
        <f t="shared" ref="O488:V488" si="223">SUM(O478:O487)</f>
        <v>0.30161304942529532</v>
      </c>
      <c r="P488" s="8">
        <f t="shared" si="223"/>
        <v>0.57847270168784937</v>
      </c>
      <c r="Q488" s="8">
        <f t="shared" si="223"/>
        <v>0</v>
      </c>
      <c r="R488" s="8">
        <f t="shared" si="223"/>
        <v>0</v>
      </c>
      <c r="S488" s="8">
        <f t="shared" si="223"/>
        <v>1.0296462661504212E-2</v>
      </c>
      <c r="T488" s="8">
        <f t="shared" si="223"/>
        <v>0</v>
      </c>
      <c r="U488" s="8">
        <f t="shared" si="223"/>
        <v>2.1292921256308053</v>
      </c>
      <c r="V488" s="8">
        <f t="shared" si="223"/>
        <v>87.784954284277916</v>
      </c>
      <c r="W488" s="8">
        <f>SUM(W478:W487)</f>
        <v>90.804628623683371</v>
      </c>
      <c r="Y488" s="12"/>
      <c r="Z488" s="7" t="s">
        <v>10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0</v>
      </c>
      <c r="AK488" s="12"/>
      <c r="AL488" s="7" t="s">
        <v>10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0</v>
      </c>
      <c r="AS488" s="8">
        <v>0</v>
      </c>
      <c r="AT488" s="8">
        <v>0</v>
      </c>
      <c r="AU488" s="8">
        <v>0</v>
      </c>
      <c r="AW488" s="12"/>
      <c r="AX488" s="7" t="s">
        <v>10</v>
      </c>
      <c r="AY488" s="8">
        <v>0</v>
      </c>
      <c r="AZ488" s="8">
        <v>0</v>
      </c>
      <c r="BA488" s="8">
        <v>0</v>
      </c>
      <c r="BB488" s="8">
        <v>0</v>
      </c>
      <c r="BC488" s="8">
        <v>0</v>
      </c>
      <c r="BD488" s="8">
        <v>0</v>
      </c>
      <c r="BE488" s="8">
        <v>0</v>
      </c>
      <c r="BF488" s="8">
        <v>0</v>
      </c>
      <c r="BG488" s="8">
        <v>0</v>
      </c>
      <c r="BI488" s="12"/>
      <c r="BJ488" s="7" t="s">
        <v>10</v>
      </c>
      <c r="BK488" s="8">
        <v>0</v>
      </c>
      <c r="BL488" s="8">
        <v>0</v>
      </c>
      <c r="BM488" s="8">
        <v>0</v>
      </c>
      <c r="BN488" s="8">
        <v>0</v>
      </c>
      <c r="BO488" s="8">
        <v>0</v>
      </c>
      <c r="BP488" s="8">
        <v>0</v>
      </c>
      <c r="BQ488" s="8">
        <v>0</v>
      </c>
      <c r="BR488" s="8">
        <v>0</v>
      </c>
      <c r="BS488" s="8">
        <v>0</v>
      </c>
      <c r="BU488" s="12"/>
      <c r="BV488" s="7" t="s">
        <v>10</v>
      </c>
      <c r="BW488" s="8">
        <v>0.43452593676419593</v>
      </c>
      <c r="BX488" s="8">
        <v>1.2854948926396652</v>
      </c>
      <c r="BY488" s="8">
        <v>0</v>
      </c>
      <c r="BZ488" s="8">
        <v>0</v>
      </c>
      <c r="CA488" s="8">
        <v>3.2176445817200659E-2</v>
      </c>
      <c r="CB488" s="8">
        <v>0</v>
      </c>
      <c r="CC488" s="8">
        <v>7.0976404187693518</v>
      </c>
      <c r="CD488" s="8">
        <v>190.83703149010657</v>
      </c>
      <c r="CE488" s="8">
        <v>199.68686918409696</v>
      </c>
      <c r="CG488" s="12"/>
      <c r="CH488" s="7" t="s">
        <v>10</v>
      </c>
      <c r="CI488" s="8">
        <v>0.30161304942529532</v>
      </c>
      <c r="CJ488" s="8">
        <v>0.57847270168784937</v>
      </c>
      <c r="CK488" s="8">
        <v>0</v>
      </c>
      <c r="CL488" s="8">
        <v>0</v>
      </c>
      <c r="CM488" s="8">
        <v>1.0296462661504212E-2</v>
      </c>
      <c r="CN488" s="8">
        <v>0</v>
      </c>
      <c r="CO488" s="8">
        <v>2.1292921256308053</v>
      </c>
      <c r="CP488" s="8">
        <v>87.784954284277916</v>
      </c>
      <c r="CQ488" s="8">
        <v>90.804628623683371</v>
      </c>
    </row>
  </sheetData>
  <mergeCells count="908">
    <mergeCell ref="A477:B477"/>
    <mergeCell ref="M477:N477"/>
    <mergeCell ref="A478:A488"/>
    <mergeCell ref="M478:M488"/>
    <mergeCell ref="A461:A471"/>
    <mergeCell ref="M461:M471"/>
    <mergeCell ref="A476:B476"/>
    <mergeCell ref="C476:K476"/>
    <mergeCell ref="M476:N476"/>
    <mergeCell ref="O476:W476"/>
    <mergeCell ref="A459:B459"/>
    <mergeCell ref="C459:K459"/>
    <mergeCell ref="M459:N459"/>
    <mergeCell ref="O459:W459"/>
    <mergeCell ref="A460:B460"/>
    <mergeCell ref="M460:N460"/>
    <mergeCell ref="A442:B442"/>
    <mergeCell ref="C442:K442"/>
    <mergeCell ref="M442:N442"/>
    <mergeCell ref="O442:W442"/>
    <mergeCell ref="A444:A454"/>
    <mergeCell ref="M444:M454"/>
    <mergeCell ref="A443:B443"/>
    <mergeCell ref="M443:N443"/>
    <mergeCell ref="A424:B424"/>
    <mergeCell ref="M424:N424"/>
    <mergeCell ref="C424:K424"/>
    <mergeCell ref="O424:W424"/>
    <mergeCell ref="A425:B425"/>
    <mergeCell ref="M425:N425"/>
    <mergeCell ref="A426:A436"/>
    <mergeCell ref="M426:M436"/>
    <mergeCell ref="A408:A418"/>
    <mergeCell ref="M408:M418"/>
    <mergeCell ref="A406:B406"/>
    <mergeCell ref="C406:K406"/>
    <mergeCell ref="M406:N406"/>
    <mergeCell ref="O406:W406"/>
    <mergeCell ref="A407:B407"/>
    <mergeCell ref="M407:N407"/>
    <mergeCell ref="A388:B388"/>
    <mergeCell ref="C388:K388"/>
    <mergeCell ref="M388:N388"/>
    <mergeCell ref="O388:W388"/>
    <mergeCell ref="A390:A400"/>
    <mergeCell ref="M390:M400"/>
    <mergeCell ref="A389:B389"/>
    <mergeCell ref="M389:N389"/>
    <mergeCell ref="A369:B369"/>
    <mergeCell ref="C369:K369"/>
    <mergeCell ref="M369:N369"/>
    <mergeCell ref="O369:W369"/>
    <mergeCell ref="A371:A381"/>
    <mergeCell ref="M371:M381"/>
    <mergeCell ref="A370:B370"/>
    <mergeCell ref="M370:N370"/>
    <mergeCell ref="A352:B352"/>
    <mergeCell ref="C352:K352"/>
    <mergeCell ref="M352:N352"/>
    <mergeCell ref="O352:W352"/>
    <mergeCell ref="A353:B353"/>
    <mergeCell ref="M353:N353"/>
    <mergeCell ref="A354:A364"/>
    <mergeCell ref="M354:M364"/>
    <mergeCell ref="A336:B336"/>
    <mergeCell ref="C336:K336"/>
    <mergeCell ref="M336:N336"/>
    <mergeCell ref="O336:W336"/>
    <mergeCell ref="A337:B337"/>
    <mergeCell ref="M337:N337"/>
    <mergeCell ref="A338:A348"/>
    <mergeCell ref="M338:M348"/>
    <mergeCell ref="A319:B319"/>
    <mergeCell ref="C319:K319"/>
    <mergeCell ref="M319:N319"/>
    <mergeCell ref="O319:W319"/>
    <mergeCell ref="A321:A331"/>
    <mergeCell ref="M321:M331"/>
    <mergeCell ref="A320:B320"/>
    <mergeCell ref="M320:N320"/>
    <mergeCell ref="A302:B302"/>
    <mergeCell ref="C302:K302"/>
    <mergeCell ref="M302:N302"/>
    <mergeCell ref="O302:W302"/>
    <mergeCell ref="A303:B303"/>
    <mergeCell ref="M303:N303"/>
    <mergeCell ref="A304:A314"/>
    <mergeCell ref="M304:M314"/>
    <mergeCell ref="A283:B283"/>
    <mergeCell ref="C283:K283"/>
    <mergeCell ref="M283:N283"/>
    <mergeCell ref="A285:A295"/>
    <mergeCell ref="M285:M295"/>
    <mergeCell ref="A267:A277"/>
    <mergeCell ref="M267:M277"/>
    <mergeCell ref="A284:B284"/>
    <mergeCell ref="M284:N284"/>
    <mergeCell ref="O283:W283"/>
    <mergeCell ref="A265:B265"/>
    <mergeCell ref="C265:K265"/>
    <mergeCell ref="M265:N265"/>
    <mergeCell ref="O265:W265"/>
    <mergeCell ref="A266:B266"/>
    <mergeCell ref="M266:N266"/>
    <mergeCell ref="A248:B248"/>
    <mergeCell ref="C248:K248"/>
    <mergeCell ref="M248:N248"/>
    <mergeCell ref="O248:W248"/>
    <mergeCell ref="A250:A260"/>
    <mergeCell ref="M250:M260"/>
    <mergeCell ref="A249:B249"/>
    <mergeCell ref="M249:N249"/>
    <mergeCell ref="A231:B231"/>
    <mergeCell ref="C231:K231"/>
    <mergeCell ref="M231:N231"/>
    <mergeCell ref="O231:W231"/>
    <mergeCell ref="A233:A243"/>
    <mergeCell ref="M233:M243"/>
    <mergeCell ref="M216:M226"/>
    <mergeCell ref="A232:B232"/>
    <mergeCell ref="M232:N232"/>
    <mergeCell ref="A214:B214"/>
    <mergeCell ref="C214:K214"/>
    <mergeCell ref="M214:N214"/>
    <mergeCell ref="O214:W214"/>
    <mergeCell ref="A216:A226"/>
    <mergeCell ref="A197:B197"/>
    <mergeCell ref="M197:N197"/>
    <mergeCell ref="A198:A208"/>
    <mergeCell ref="M198:M208"/>
    <mergeCell ref="A215:B215"/>
    <mergeCell ref="M215:N215"/>
    <mergeCell ref="A180:A190"/>
    <mergeCell ref="M180:M190"/>
    <mergeCell ref="A196:B196"/>
    <mergeCell ref="C196:K196"/>
    <mergeCell ref="M196:N196"/>
    <mergeCell ref="O196:W196"/>
    <mergeCell ref="A178:B178"/>
    <mergeCell ref="C178:K178"/>
    <mergeCell ref="M178:N178"/>
    <mergeCell ref="O178:W178"/>
    <mergeCell ref="A179:B179"/>
    <mergeCell ref="M179:N179"/>
    <mergeCell ref="A160:B160"/>
    <mergeCell ref="M160:N160"/>
    <mergeCell ref="C160:K160"/>
    <mergeCell ref="O160:W160"/>
    <mergeCell ref="A161:B161"/>
    <mergeCell ref="M161:N161"/>
    <mergeCell ref="A162:A172"/>
    <mergeCell ref="M162:M172"/>
    <mergeCell ref="A144:A154"/>
    <mergeCell ref="M144:M154"/>
    <mergeCell ref="M126:M136"/>
    <mergeCell ref="A142:B142"/>
    <mergeCell ref="C142:K142"/>
    <mergeCell ref="M142:N142"/>
    <mergeCell ref="O142:W142"/>
    <mergeCell ref="A143:B143"/>
    <mergeCell ref="M143:N143"/>
    <mergeCell ref="A124:B124"/>
    <mergeCell ref="C124:K124"/>
    <mergeCell ref="M124:N124"/>
    <mergeCell ref="O124:W124"/>
    <mergeCell ref="A126:A136"/>
    <mergeCell ref="A107:B107"/>
    <mergeCell ref="M107:N107"/>
    <mergeCell ref="A108:A118"/>
    <mergeCell ref="M108:M118"/>
    <mergeCell ref="A125:B125"/>
    <mergeCell ref="M125:N125"/>
    <mergeCell ref="A92:A102"/>
    <mergeCell ref="M92:M102"/>
    <mergeCell ref="A106:B106"/>
    <mergeCell ref="C106:K106"/>
    <mergeCell ref="M106:N106"/>
    <mergeCell ref="O106:W106"/>
    <mergeCell ref="A91:B91"/>
    <mergeCell ref="M91:N91"/>
    <mergeCell ref="A90:B90"/>
    <mergeCell ref="M90:N90"/>
    <mergeCell ref="C90:K90"/>
    <mergeCell ref="O90:W90"/>
    <mergeCell ref="A72:B72"/>
    <mergeCell ref="M72:N72"/>
    <mergeCell ref="C72:K72"/>
    <mergeCell ref="O72:W72"/>
    <mergeCell ref="A73:B73"/>
    <mergeCell ref="M73:N73"/>
    <mergeCell ref="A74:A84"/>
    <mergeCell ref="M74:M84"/>
    <mergeCell ref="A57:A67"/>
    <mergeCell ref="M57:M67"/>
    <mergeCell ref="A55:B55"/>
    <mergeCell ref="C55:K55"/>
    <mergeCell ref="M55:N55"/>
    <mergeCell ref="O55:W55"/>
    <mergeCell ref="A56:B56"/>
    <mergeCell ref="M56:N56"/>
    <mergeCell ref="A38:B38"/>
    <mergeCell ref="C38:K38"/>
    <mergeCell ref="M38:N38"/>
    <mergeCell ref="A40:A50"/>
    <mergeCell ref="M40:M50"/>
    <mergeCell ref="A23:A33"/>
    <mergeCell ref="M23:M33"/>
    <mergeCell ref="A39:B39"/>
    <mergeCell ref="M39:N39"/>
    <mergeCell ref="O38:W38"/>
    <mergeCell ref="A21:B21"/>
    <mergeCell ref="C21:K21"/>
    <mergeCell ref="M21:N21"/>
    <mergeCell ref="O21:W21"/>
    <mergeCell ref="A22:B22"/>
    <mergeCell ref="M22:N22"/>
    <mergeCell ref="M4:N4"/>
    <mergeCell ref="O4:W4"/>
    <mergeCell ref="A5:B5"/>
    <mergeCell ref="M5:N5"/>
    <mergeCell ref="A6:A16"/>
    <mergeCell ref="M6:M16"/>
    <mergeCell ref="CI476:CQ476"/>
    <mergeCell ref="BU477:BV477"/>
    <mergeCell ref="CG477:CH477"/>
    <mergeCell ref="CI442:CQ442"/>
    <mergeCell ref="CI459:CQ459"/>
    <mergeCell ref="CG426:CG436"/>
    <mergeCell ref="BU442:BV442"/>
    <mergeCell ref="BW442:CE442"/>
    <mergeCell ref="CG442:CH442"/>
    <mergeCell ref="CI406:CQ406"/>
    <mergeCell ref="BU407:BV407"/>
    <mergeCell ref="CG407:CH407"/>
    <mergeCell ref="BU408:BU418"/>
    <mergeCell ref="CG408:CG418"/>
    <mergeCell ref="BU424:BV424"/>
    <mergeCell ref="BW424:CE424"/>
    <mergeCell ref="CG424:CH424"/>
    <mergeCell ref="CI424:CQ424"/>
    <mergeCell ref="BU478:BU488"/>
    <mergeCell ref="CG478:CG488"/>
    <mergeCell ref="A1:W1"/>
    <mergeCell ref="A2:K2"/>
    <mergeCell ref="M2:W2"/>
    <mergeCell ref="A4:B4"/>
    <mergeCell ref="C4:K4"/>
    <mergeCell ref="BU460:BV460"/>
    <mergeCell ref="CG460:CH460"/>
    <mergeCell ref="BU461:BU471"/>
    <mergeCell ref="CG461:CG471"/>
    <mergeCell ref="BU476:BV476"/>
    <mergeCell ref="BW476:CE476"/>
    <mergeCell ref="CG476:CH476"/>
    <mergeCell ref="BU443:BV443"/>
    <mergeCell ref="CG443:CH443"/>
    <mergeCell ref="BU444:BU454"/>
    <mergeCell ref="CG444:CG454"/>
    <mergeCell ref="BU459:BV459"/>
    <mergeCell ref="BW459:CE459"/>
    <mergeCell ref="CG459:CH459"/>
    <mergeCell ref="BU425:BV425"/>
    <mergeCell ref="CG425:CH425"/>
    <mergeCell ref="BU426:BU436"/>
    <mergeCell ref="BU389:BV389"/>
    <mergeCell ref="CG389:CH389"/>
    <mergeCell ref="BU390:BU400"/>
    <mergeCell ref="CG390:CG400"/>
    <mergeCell ref="BU406:BV406"/>
    <mergeCell ref="BW406:CE406"/>
    <mergeCell ref="CG406:CH406"/>
    <mergeCell ref="CI369:CQ369"/>
    <mergeCell ref="BU370:BV370"/>
    <mergeCell ref="CG370:CH370"/>
    <mergeCell ref="BU371:BU381"/>
    <mergeCell ref="CG371:CG381"/>
    <mergeCell ref="BU388:BV388"/>
    <mergeCell ref="BW388:CE388"/>
    <mergeCell ref="CG388:CH388"/>
    <mergeCell ref="CI388:CQ388"/>
    <mergeCell ref="BU353:BV353"/>
    <mergeCell ref="CG353:CH353"/>
    <mergeCell ref="BU354:BU364"/>
    <mergeCell ref="CG354:CG364"/>
    <mergeCell ref="BU369:BV369"/>
    <mergeCell ref="BW369:CE369"/>
    <mergeCell ref="CG369:CH369"/>
    <mergeCell ref="CI336:CQ336"/>
    <mergeCell ref="BU337:BV337"/>
    <mergeCell ref="CG337:CH337"/>
    <mergeCell ref="BU338:BU348"/>
    <mergeCell ref="CG338:CG348"/>
    <mergeCell ref="BU352:BV352"/>
    <mergeCell ref="BW352:CE352"/>
    <mergeCell ref="CG352:CH352"/>
    <mergeCell ref="CI352:CQ352"/>
    <mergeCell ref="BU320:BV320"/>
    <mergeCell ref="CG320:CH320"/>
    <mergeCell ref="BU321:BU331"/>
    <mergeCell ref="CG321:CG331"/>
    <mergeCell ref="BU336:BV336"/>
    <mergeCell ref="BW336:CE336"/>
    <mergeCell ref="CG336:CH336"/>
    <mergeCell ref="CI302:CQ302"/>
    <mergeCell ref="BU303:BV303"/>
    <mergeCell ref="CG303:CH303"/>
    <mergeCell ref="BU304:BU314"/>
    <mergeCell ref="CG304:CG314"/>
    <mergeCell ref="BU319:BV319"/>
    <mergeCell ref="BW319:CE319"/>
    <mergeCell ref="CG319:CH319"/>
    <mergeCell ref="CI319:CQ319"/>
    <mergeCell ref="BU284:BV284"/>
    <mergeCell ref="CG284:CH284"/>
    <mergeCell ref="BU285:BU295"/>
    <mergeCell ref="CG285:CG295"/>
    <mergeCell ref="BU302:BV302"/>
    <mergeCell ref="BW302:CE302"/>
    <mergeCell ref="CG302:CH302"/>
    <mergeCell ref="CI265:CQ265"/>
    <mergeCell ref="BU266:BV266"/>
    <mergeCell ref="CG266:CH266"/>
    <mergeCell ref="BU267:BU277"/>
    <mergeCell ref="CG267:CG277"/>
    <mergeCell ref="BU283:BV283"/>
    <mergeCell ref="BW283:CE283"/>
    <mergeCell ref="CG283:CH283"/>
    <mergeCell ref="CI283:CQ283"/>
    <mergeCell ref="BU249:BV249"/>
    <mergeCell ref="CG249:CH249"/>
    <mergeCell ref="BU250:BU260"/>
    <mergeCell ref="CG250:CG260"/>
    <mergeCell ref="BU265:BV265"/>
    <mergeCell ref="BW265:CE265"/>
    <mergeCell ref="CG265:CH265"/>
    <mergeCell ref="CI231:CQ231"/>
    <mergeCell ref="BU232:BV232"/>
    <mergeCell ref="CG232:CH232"/>
    <mergeCell ref="BU233:BU243"/>
    <mergeCell ref="CG233:CG243"/>
    <mergeCell ref="BU248:BV248"/>
    <mergeCell ref="BW248:CE248"/>
    <mergeCell ref="CG248:CH248"/>
    <mergeCell ref="CI248:CQ248"/>
    <mergeCell ref="BU215:BV215"/>
    <mergeCell ref="CG215:CH215"/>
    <mergeCell ref="BU216:BU226"/>
    <mergeCell ref="CG216:CG226"/>
    <mergeCell ref="BU231:BV231"/>
    <mergeCell ref="BW231:CE231"/>
    <mergeCell ref="CG231:CH231"/>
    <mergeCell ref="CI196:CQ196"/>
    <mergeCell ref="BU197:BV197"/>
    <mergeCell ref="CG197:CH197"/>
    <mergeCell ref="BU198:BU208"/>
    <mergeCell ref="CG198:CG208"/>
    <mergeCell ref="BU214:BV214"/>
    <mergeCell ref="BW214:CE214"/>
    <mergeCell ref="CG214:CH214"/>
    <mergeCell ref="CI214:CQ214"/>
    <mergeCell ref="BU179:BV179"/>
    <mergeCell ref="CG179:CH179"/>
    <mergeCell ref="BU180:BU190"/>
    <mergeCell ref="CG180:CG190"/>
    <mergeCell ref="BU196:BV196"/>
    <mergeCell ref="BW196:CE196"/>
    <mergeCell ref="CG196:CH196"/>
    <mergeCell ref="CI160:CQ160"/>
    <mergeCell ref="BU161:BV161"/>
    <mergeCell ref="CG161:CH161"/>
    <mergeCell ref="BU162:BU172"/>
    <mergeCell ref="CG162:CG172"/>
    <mergeCell ref="BU178:BV178"/>
    <mergeCell ref="BW178:CE178"/>
    <mergeCell ref="CG178:CH178"/>
    <mergeCell ref="CI178:CQ178"/>
    <mergeCell ref="BU143:BV143"/>
    <mergeCell ref="CG143:CH143"/>
    <mergeCell ref="BU144:BU154"/>
    <mergeCell ref="CG144:CG154"/>
    <mergeCell ref="BU160:BV160"/>
    <mergeCell ref="BW160:CE160"/>
    <mergeCell ref="CG160:CH160"/>
    <mergeCell ref="CI124:CQ124"/>
    <mergeCell ref="BU125:BV125"/>
    <mergeCell ref="CG125:CH125"/>
    <mergeCell ref="BU126:BU136"/>
    <mergeCell ref="CG126:CG136"/>
    <mergeCell ref="BU142:BV142"/>
    <mergeCell ref="BW142:CE142"/>
    <mergeCell ref="CG142:CH142"/>
    <mergeCell ref="CI142:CQ142"/>
    <mergeCell ref="BW124:CE124"/>
    <mergeCell ref="CG124:CH124"/>
    <mergeCell ref="CI90:CQ90"/>
    <mergeCell ref="BU91:BV91"/>
    <mergeCell ref="CG91:CH91"/>
    <mergeCell ref="BU92:BU102"/>
    <mergeCell ref="CG92:CG102"/>
    <mergeCell ref="BU106:BV106"/>
    <mergeCell ref="BW106:CE106"/>
    <mergeCell ref="CG106:CH106"/>
    <mergeCell ref="CI106:CQ106"/>
    <mergeCell ref="BU22:BV22"/>
    <mergeCell ref="CG22:CH22"/>
    <mergeCell ref="BU23:BU33"/>
    <mergeCell ref="CG23:CG33"/>
    <mergeCell ref="BU38:BV38"/>
    <mergeCell ref="BW38:CE38"/>
    <mergeCell ref="CG38:CH38"/>
    <mergeCell ref="CI38:CQ38"/>
    <mergeCell ref="BU73:BV73"/>
    <mergeCell ref="CG73:CH73"/>
    <mergeCell ref="CI55:CQ55"/>
    <mergeCell ref="BU56:BV56"/>
    <mergeCell ref="CG56:CH56"/>
    <mergeCell ref="BU57:BU67"/>
    <mergeCell ref="CG57:CG67"/>
    <mergeCell ref="BU72:BV72"/>
    <mergeCell ref="BW72:CE72"/>
    <mergeCell ref="CG72:CH72"/>
    <mergeCell ref="CI72:CQ72"/>
    <mergeCell ref="AW407:AX407"/>
    <mergeCell ref="BI407:BJ407"/>
    <mergeCell ref="AW408:AW418"/>
    <mergeCell ref="BI408:BI418"/>
    <mergeCell ref="AW424:AX424"/>
    <mergeCell ref="AY424:BG424"/>
    <mergeCell ref="BI424:BJ424"/>
    <mergeCell ref="BK424:BS424"/>
    <mergeCell ref="CG39:CH39"/>
    <mergeCell ref="BU40:BU50"/>
    <mergeCell ref="CG40:CG50"/>
    <mergeCell ref="BU55:BV55"/>
    <mergeCell ref="BW55:CE55"/>
    <mergeCell ref="CG55:CH55"/>
    <mergeCell ref="BU74:BU84"/>
    <mergeCell ref="CG74:CG84"/>
    <mergeCell ref="BU90:BV90"/>
    <mergeCell ref="BW90:CE90"/>
    <mergeCell ref="CG90:CH90"/>
    <mergeCell ref="BU107:BV107"/>
    <mergeCell ref="CG107:CH107"/>
    <mergeCell ref="BU108:BU118"/>
    <mergeCell ref="CG108:CG118"/>
    <mergeCell ref="BU124:BV124"/>
    <mergeCell ref="BK476:BS476"/>
    <mergeCell ref="AW477:AX477"/>
    <mergeCell ref="BI477:BJ477"/>
    <mergeCell ref="BI425:BJ425"/>
    <mergeCell ref="AW426:AW436"/>
    <mergeCell ref="BI426:BI436"/>
    <mergeCell ref="AW442:AX442"/>
    <mergeCell ref="AY442:BG442"/>
    <mergeCell ref="BI442:BJ442"/>
    <mergeCell ref="AW478:AW488"/>
    <mergeCell ref="BI478:BI488"/>
    <mergeCell ref="BU2:CE2"/>
    <mergeCell ref="BU4:BV4"/>
    <mergeCell ref="BW4:CE4"/>
    <mergeCell ref="BU5:BV5"/>
    <mergeCell ref="BU39:BV39"/>
    <mergeCell ref="AW460:AX460"/>
    <mergeCell ref="BI460:BJ460"/>
    <mergeCell ref="AW461:AW471"/>
    <mergeCell ref="BI461:BI471"/>
    <mergeCell ref="AW476:AX476"/>
    <mergeCell ref="AY476:BG476"/>
    <mergeCell ref="BI476:BJ476"/>
    <mergeCell ref="BK442:BS442"/>
    <mergeCell ref="AW443:AX443"/>
    <mergeCell ref="BI443:BJ443"/>
    <mergeCell ref="AW444:AW454"/>
    <mergeCell ref="BI444:BI454"/>
    <mergeCell ref="AW459:AX459"/>
    <mergeCell ref="AY459:BG459"/>
    <mergeCell ref="BI459:BJ459"/>
    <mergeCell ref="BK459:BS459"/>
    <mergeCell ref="AW425:AX425"/>
    <mergeCell ref="AW389:AX389"/>
    <mergeCell ref="BI389:BJ389"/>
    <mergeCell ref="AW390:AW400"/>
    <mergeCell ref="BI390:BI400"/>
    <mergeCell ref="AW406:AX406"/>
    <mergeCell ref="AY406:BG406"/>
    <mergeCell ref="BI406:BJ406"/>
    <mergeCell ref="BK369:BS369"/>
    <mergeCell ref="AW370:AX370"/>
    <mergeCell ref="BI370:BJ370"/>
    <mergeCell ref="AW371:AW381"/>
    <mergeCell ref="BI371:BI381"/>
    <mergeCell ref="AW388:AX388"/>
    <mergeCell ref="AY388:BG388"/>
    <mergeCell ref="BI388:BJ388"/>
    <mergeCell ref="BK388:BS388"/>
    <mergeCell ref="BK406:BS406"/>
    <mergeCell ref="AW353:AX353"/>
    <mergeCell ref="BI353:BJ353"/>
    <mergeCell ref="AW354:AW364"/>
    <mergeCell ref="BI354:BI364"/>
    <mergeCell ref="AW369:AX369"/>
    <mergeCell ref="AY369:BG369"/>
    <mergeCell ref="BI369:BJ369"/>
    <mergeCell ref="BK336:BS336"/>
    <mergeCell ref="AW337:AX337"/>
    <mergeCell ref="BI337:BJ337"/>
    <mergeCell ref="AW338:AW348"/>
    <mergeCell ref="BI338:BI348"/>
    <mergeCell ref="AW352:AX352"/>
    <mergeCell ref="AY352:BG352"/>
    <mergeCell ref="BI352:BJ352"/>
    <mergeCell ref="BK352:BS352"/>
    <mergeCell ref="AW320:AX320"/>
    <mergeCell ref="BI320:BJ320"/>
    <mergeCell ref="AW321:AW331"/>
    <mergeCell ref="BI321:BI331"/>
    <mergeCell ref="AW336:AX336"/>
    <mergeCell ref="AY336:BG336"/>
    <mergeCell ref="BI336:BJ336"/>
    <mergeCell ref="BK302:BS302"/>
    <mergeCell ref="AW303:AX303"/>
    <mergeCell ref="BI303:BJ303"/>
    <mergeCell ref="AW304:AW314"/>
    <mergeCell ref="BI304:BI314"/>
    <mergeCell ref="AW319:AX319"/>
    <mergeCell ref="AY319:BG319"/>
    <mergeCell ref="BI319:BJ319"/>
    <mergeCell ref="BK319:BS319"/>
    <mergeCell ref="AW284:AX284"/>
    <mergeCell ref="BI284:BJ284"/>
    <mergeCell ref="AW285:AW295"/>
    <mergeCell ref="BI285:BI295"/>
    <mergeCell ref="AW302:AX302"/>
    <mergeCell ref="AY302:BG302"/>
    <mergeCell ref="BI302:BJ302"/>
    <mergeCell ref="BK265:BS265"/>
    <mergeCell ref="AW266:AX266"/>
    <mergeCell ref="BI266:BJ266"/>
    <mergeCell ref="AW267:AW277"/>
    <mergeCell ref="BI267:BI277"/>
    <mergeCell ref="AW283:AX283"/>
    <mergeCell ref="AY283:BG283"/>
    <mergeCell ref="BI283:BJ283"/>
    <mergeCell ref="BK283:BS283"/>
    <mergeCell ref="AW249:AX249"/>
    <mergeCell ref="BI249:BJ249"/>
    <mergeCell ref="AW250:AW260"/>
    <mergeCell ref="BI250:BI260"/>
    <mergeCell ref="AW265:AX265"/>
    <mergeCell ref="AY265:BG265"/>
    <mergeCell ref="BI265:BJ265"/>
    <mergeCell ref="BK231:BS231"/>
    <mergeCell ref="AW232:AX232"/>
    <mergeCell ref="BI232:BJ232"/>
    <mergeCell ref="AW233:AW243"/>
    <mergeCell ref="BI233:BI243"/>
    <mergeCell ref="AW248:AX248"/>
    <mergeCell ref="AY248:BG248"/>
    <mergeCell ref="BI248:BJ248"/>
    <mergeCell ref="BK248:BS248"/>
    <mergeCell ref="AW215:AX215"/>
    <mergeCell ref="BI215:BJ215"/>
    <mergeCell ref="AW216:AW226"/>
    <mergeCell ref="BI216:BI226"/>
    <mergeCell ref="AW231:AX231"/>
    <mergeCell ref="AY231:BG231"/>
    <mergeCell ref="BI231:BJ231"/>
    <mergeCell ref="BK196:BS196"/>
    <mergeCell ref="AW197:AX197"/>
    <mergeCell ref="BI197:BJ197"/>
    <mergeCell ref="AW198:AW208"/>
    <mergeCell ref="BI198:BI208"/>
    <mergeCell ref="AW214:AX214"/>
    <mergeCell ref="AY214:BG214"/>
    <mergeCell ref="BI214:BJ214"/>
    <mergeCell ref="BK214:BS214"/>
    <mergeCell ref="AW179:AX179"/>
    <mergeCell ref="BI179:BJ179"/>
    <mergeCell ref="AW180:AW190"/>
    <mergeCell ref="BI180:BI190"/>
    <mergeCell ref="AW196:AX196"/>
    <mergeCell ref="AY196:BG196"/>
    <mergeCell ref="BI196:BJ196"/>
    <mergeCell ref="BK160:BS160"/>
    <mergeCell ref="AW161:AX161"/>
    <mergeCell ref="BI161:BJ161"/>
    <mergeCell ref="AW162:AW172"/>
    <mergeCell ref="BI162:BI172"/>
    <mergeCell ref="AW178:AX178"/>
    <mergeCell ref="AY178:BG178"/>
    <mergeCell ref="BI178:BJ178"/>
    <mergeCell ref="BK178:BS178"/>
    <mergeCell ref="AW143:AX143"/>
    <mergeCell ref="BI143:BJ143"/>
    <mergeCell ref="AW144:AW154"/>
    <mergeCell ref="BI144:BI154"/>
    <mergeCell ref="AW160:AX160"/>
    <mergeCell ref="AY160:BG160"/>
    <mergeCell ref="BI160:BJ160"/>
    <mergeCell ref="BK124:BS124"/>
    <mergeCell ref="AW125:AX125"/>
    <mergeCell ref="BI125:BJ125"/>
    <mergeCell ref="AW126:AW136"/>
    <mergeCell ref="BI126:BI136"/>
    <mergeCell ref="AW142:AX142"/>
    <mergeCell ref="AY142:BG142"/>
    <mergeCell ref="BI142:BJ142"/>
    <mergeCell ref="BK142:BS142"/>
    <mergeCell ref="AW107:AX107"/>
    <mergeCell ref="BI107:BJ107"/>
    <mergeCell ref="AW108:AW118"/>
    <mergeCell ref="BI108:BI118"/>
    <mergeCell ref="AW124:AX124"/>
    <mergeCell ref="AY124:BG124"/>
    <mergeCell ref="BI124:BJ124"/>
    <mergeCell ref="BK90:BS90"/>
    <mergeCell ref="AW91:AX91"/>
    <mergeCell ref="BI91:BJ91"/>
    <mergeCell ref="AW92:AW102"/>
    <mergeCell ref="BI92:BI102"/>
    <mergeCell ref="AW106:AX106"/>
    <mergeCell ref="AY106:BG106"/>
    <mergeCell ref="BI106:BJ106"/>
    <mergeCell ref="BK106:BS106"/>
    <mergeCell ref="AW73:AX73"/>
    <mergeCell ref="BI73:BJ73"/>
    <mergeCell ref="AW74:AW84"/>
    <mergeCell ref="BI74:BI84"/>
    <mergeCell ref="AW90:AX90"/>
    <mergeCell ref="AY90:BG90"/>
    <mergeCell ref="BI90:BJ90"/>
    <mergeCell ref="BK55:BS55"/>
    <mergeCell ref="AW56:AX56"/>
    <mergeCell ref="BI56:BJ56"/>
    <mergeCell ref="AW57:AW67"/>
    <mergeCell ref="BI57:BI67"/>
    <mergeCell ref="AW72:AX72"/>
    <mergeCell ref="AY72:BG72"/>
    <mergeCell ref="BI72:BJ72"/>
    <mergeCell ref="BK72:BS72"/>
    <mergeCell ref="AW39:AX39"/>
    <mergeCell ref="BI39:BJ39"/>
    <mergeCell ref="AW40:AW50"/>
    <mergeCell ref="BI40:BI50"/>
    <mergeCell ref="AW55:AX55"/>
    <mergeCell ref="AY55:BG55"/>
    <mergeCell ref="BI55:BJ55"/>
    <mergeCell ref="AW23:AW33"/>
    <mergeCell ref="BI23:BI33"/>
    <mergeCell ref="AW38:AX38"/>
    <mergeCell ref="AY38:BG38"/>
    <mergeCell ref="BI38:BJ38"/>
    <mergeCell ref="BK38:BS38"/>
    <mergeCell ref="AW21:AX21"/>
    <mergeCell ref="AY21:BG21"/>
    <mergeCell ref="BI21:BJ21"/>
    <mergeCell ref="BK21:BS21"/>
    <mergeCell ref="AW22:AX22"/>
    <mergeCell ref="BI22:BJ22"/>
    <mergeCell ref="BU1:CQ1"/>
    <mergeCell ref="AW2:BG2"/>
    <mergeCell ref="BI2:BS2"/>
    <mergeCell ref="AW4:AX4"/>
    <mergeCell ref="AY4:BG4"/>
    <mergeCell ref="BI4:BJ4"/>
    <mergeCell ref="BK4:BS4"/>
    <mergeCell ref="CG2:CQ2"/>
    <mergeCell ref="CG4:CH4"/>
    <mergeCell ref="CI4:CQ4"/>
    <mergeCell ref="CG5:CH5"/>
    <mergeCell ref="BU6:BU16"/>
    <mergeCell ref="CG6:CG16"/>
    <mergeCell ref="BU21:BV21"/>
    <mergeCell ref="BW21:CE21"/>
    <mergeCell ref="CG21:CH21"/>
    <mergeCell ref="CI21:CQ21"/>
    <mergeCell ref="AM476:AU476"/>
    <mergeCell ref="Y477:Z477"/>
    <mergeCell ref="AK477:AL477"/>
    <mergeCell ref="Y478:Y488"/>
    <mergeCell ref="AK478:AK488"/>
    <mergeCell ref="AW1:BS1"/>
    <mergeCell ref="AW5:AX5"/>
    <mergeCell ref="BI5:BJ5"/>
    <mergeCell ref="AW6:AW16"/>
    <mergeCell ref="BI6:BI16"/>
    <mergeCell ref="Y460:Z460"/>
    <mergeCell ref="AK460:AL460"/>
    <mergeCell ref="Y461:Y471"/>
    <mergeCell ref="AK461:AK471"/>
    <mergeCell ref="Y476:Z476"/>
    <mergeCell ref="AA476:AI476"/>
    <mergeCell ref="AK476:AL476"/>
    <mergeCell ref="AM442:AU442"/>
    <mergeCell ref="Y443:Z443"/>
    <mergeCell ref="AK443:AL443"/>
    <mergeCell ref="Y444:Y454"/>
    <mergeCell ref="AK444:AK454"/>
    <mergeCell ref="Y459:Z459"/>
    <mergeCell ref="AA459:AI459"/>
    <mergeCell ref="Y407:Z407"/>
    <mergeCell ref="AK407:AL407"/>
    <mergeCell ref="Y408:Y418"/>
    <mergeCell ref="AK408:AK418"/>
    <mergeCell ref="Y424:Z424"/>
    <mergeCell ref="AA424:AI424"/>
    <mergeCell ref="AK424:AL424"/>
    <mergeCell ref="AM424:AU424"/>
    <mergeCell ref="AK459:AL459"/>
    <mergeCell ref="AM459:AU459"/>
    <mergeCell ref="Y425:Z425"/>
    <mergeCell ref="AK425:AL425"/>
    <mergeCell ref="Y426:Y436"/>
    <mergeCell ref="AK426:AK436"/>
    <mergeCell ref="Y442:Z442"/>
    <mergeCell ref="AA442:AI442"/>
    <mergeCell ref="AK442:AL442"/>
    <mergeCell ref="Y389:Z389"/>
    <mergeCell ref="AK389:AL389"/>
    <mergeCell ref="Y390:Y400"/>
    <mergeCell ref="AK390:AK400"/>
    <mergeCell ref="Y406:Z406"/>
    <mergeCell ref="AA406:AI406"/>
    <mergeCell ref="AK406:AL406"/>
    <mergeCell ref="AM369:AU369"/>
    <mergeCell ref="Y370:Z370"/>
    <mergeCell ref="AK370:AL370"/>
    <mergeCell ref="Y371:Y381"/>
    <mergeCell ref="AK371:AK381"/>
    <mergeCell ref="Y388:Z388"/>
    <mergeCell ref="AA388:AI388"/>
    <mergeCell ref="AK388:AL388"/>
    <mergeCell ref="AM388:AU388"/>
    <mergeCell ref="AM406:AU406"/>
    <mergeCell ref="Y353:Z353"/>
    <mergeCell ref="AK353:AL353"/>
    <mergeCell ref="Y354:Y364"/>
    <mergeCell ref="AK354:AK364"/>
    <mergeCell ref="Y369:Z369"/>
    <mergeCell ref="AA369:AI369"/>
    <mergeCell ref="AK369:AL369"/>
    <mergeCell ref="AM336:AU336"/>
    <mergeCell ref="Y337:Z337"/>
    <mergeCell ref="AK337:AL337"/>
    <mergeCell ref="Y338:Y348"/>
    <mergeCell ref="AK338:AK348"/>
    <mergeCell ref="Y352:Z352"/>
    <mergeCell ref="AA352:AI352"/>
    <mergeCell ref="AK352:AL352"/>
    <mergeCell ref="AM352:AU352"/>
    <mergeCell ref="Y320:Z320"/>
    <mergeCell ref="AK320:AL320"/>
    <mergeCell ref="Y321:Y331"/>
    <mergeCell ref="AK321:AK331"/>
    <mergeCell ref="Y336:Z336"/>
    <mergeCell ref="AA336:AI336"/>
    <mergeCell ref="AK336:AL336"/>
    <mergeCell ref="AM302:AU302"/>
    <mergeCell ref="Y303:Z303"/>
    <mergeCell ref="AK303:AL303"/>
    <mergeCell ref="Y304:Y314"/>
    <mergeCell ref="AK304:AK314"/>
    <mergeCell ref="Y319:Z319"/>
    <mergeCell ref="AA319:AI319"/>
    <mergeCell ref="AK319:AL319"/>
    <mergeCell ref="AM319:AU319"/>
    <mergeCell ref="Y284:Z284"/>
    <mergeCell ref="AK284:AL284"/>
    <mergeCell ref="Y285:Y295"/>
    <mergeCell ref="AK285:AK295"/>
    <mergeCell ref="Y302:Z302"/>
    <mergeCell ref="AA302:AI302"/>
    <mergeCell ref="AK302:AL302"/>
    <mergeCell ref="AM265:AU265"/>
    <mergeCell ref="Y266:Z266"/>
    <mergeCell ref="AK266:AL266"/>
    <mergeCell ref="Y267:Y277"/>
    <mergeCell ref="AK267:AK277"/>
    <mergeCell ref="Y283:Z283"/>
    <mergeCell ref="AA283:AI283"/>
    <mergeCell ref="AK283:AL283"/>
    <mergeCell ref="AM283:AU283"/>
    <mergeCell ref="Y249:Z249"/>
    <mergeCell ref="AK249:AL249"/>
    <mergeCell ref="Y250:Y260"/>
    <mergeCell ref="AK250:AK260"/>
    <mergeCell ref="Y265:Z265"/>
    <mergeCell ref="AA265:AI265"/>
    <mergeCell ref="AK265:AL265"/>
    <mergeCell ref="AM231:AU231"/>
    <mergeCell ref="Y232:Z232"/>
    <mergeCell ref="AK232:AL232"/>
    <mergeCell ref="Y233:Y243"/>
    <mergeCell ref="AK233:AK243"/>
    <mergeCell ref="Y248:Z248"/>
    <mergeCell ref="AA248:AI248"/>
    <mergeCell ref="AK248:AL248"/>
    <mergeCell ref="AM248:AU248"/>
    <mergeCell ref="Y215:Z215"/>
    <mergeCell ref="AK215:AL215"/>
    <mergeCell ref="Y216:Y226"/>
    <mergeCell ref="AK216:AK226"/>
    <mergeCell ref="Y231:Z231"/>
    <mergeCell ref="AA231:AI231"/>
    <mergeCell ref="AK231:AL231"/>
    <mergeCell ref="AM196:AU196"/>
    <mergeCell ref="Y197:Z197"/>
    <mergeCell ref="AK197:AL197"/>
    <mergeCell ref="Y198:Y208"/>
    <mergeCell ref="AK198:AK208"/>
    <mergeCell ref="Y214:Z214"/>
    <mergeCell ref="AA214:AI214"/>
    <mergeCell ref="AK214:AL214"/>
    <mergeCell ref="AM214:AU214"/>
    <mergeCell ref="Y179:Z179"/>
    <mergeCell ref="AK179:AL179"/>
    <mergeCell ref="Y180:Y190"/>
    <mergeCell ref="AK180:AK190"/>
    <mergeCell ref="Y196:Z196"/>
    <mergeCell ref="AA196:AI196"/>
    <mergeCell ref="AK196:AL196"/>
    <mergeCell ref="AM160:AU160"/>
    <mergeCell ref="Y161:Z161"/>
    <mergeCell ref="AK161:AL161"/>
    <mergeCell ref="Y162:Y172"/>
    <mergeCell ref="AK162:AK172"/>
    <mergeCell ref="Y178:Z178"/>
    <mergeCell ref="AA178:AI178"/>
    <mergeCell ref="AK178:AL178"/>
    <mergeCell ref="AM178:AU178"/>
    <mergeCell ref="Y143:Z143"/>
    <mergeCell ref="AK143:AL143"/>
    <mergeCell ref="Y144:Y154"/>
    <mergeCell ref="AK144:AK154"/>
    <mergeCell ref="Y160:Z160"/>
    <mergeCell ref="AA160:AI160"/>
    <mergeCell ref="AK160:AL160"/>
    <mergeCell ref="AM124:AU124"/>
    <mergeCell ref="Y125:Z125"/>
    <mergeCell ref="AK125:AL125"/>
    <mergeCell ref="Y126:Y136"/>
    <mergeCell ref="AK126:AK136"/>
    <mergeCell ref="Y142:Z142"/>
    <mergeCell ref="AA142:AI142"/>
    <mergeCell ref="AK142:AL142"/>
    <mergeCell ref="AM142:AU142"/>
    <mergeCell ref="Y107:Z107"/>
    <mergeCell ref="AK107:AL107"/>
    <mergeCell ref="Y108:Y118"/>
    <mergeCell ref="AK108:AK118"/>
    <mergeCell ref="Y124:Z124"/>
    <mergeCell ref="AA124:AI124"/>
    <mergeCell ref="AK124:AL124"/>
    <mergeCell ref="AM90:AU90"/>
    <mergeCell ref="Y91:Z91"/>
    <mergeCell ref="AK91:AL91"/>
    <mergeCell ref="Y92:Y102"/>
    <mergeCell ref="AK92:AK102"/>
    <mergeCell ref="Y106:Z106"/>
    <mergeCell ref="AA106:AI106"/>
    <mergeCell ref="AK106:AL106"/>
    <mergeCell ref="AM106:AU106"/>
    <mergeCell ref="Y73:Z73"/>
    <mergeCell ref="AK73:AL73"/>
    <mergeCell ref="Y74:Y84"/>
    <mergeCell ref="AK74:AK84"/>
    <mergeCell ref="Y90:Z90"/>
    <mergeCell ref="AA90:AI90"/>
    <mergeCell ref="AK90:AL90"/>
    <mergeCell ref="AM55:AU55"/>
    <mergeCell ref="Y56:Z56"/>
    <mergeCell ref="AK56:AL56"/>
    <mergeCell ref="Y57:Y67"/>
    <mergeCell ref="AK57:AK67"/>
    <mergeCell ref="Y72:Z72"/>
    <mergeCell ref="AA72:AI72"/>
    <mergeCell ref="AK72:AL72"/>
    <mergeCell ref="AM72:AU72"/>
    <mergeCell ref="Y39:Z39"/>
    <mergeCell ref="AK39:AL39"/>
    <mergeCell ref="Y40:Y50"/>
    <mergeCell ref="AK40:AK50"/>
    <mergeCell ref="Y55:Z55"/>
    <mergeCell ref="AA55:AI55"/>
    <mergeCell ref="AK55:AL55"/>
    <mergeCell ref="AM21:AU21"/>
    <mergeCell ref="Y22:Z22"/>
    <mergeCell ref="AK22:AL22"/>
    <mergeCell ref="Y23:Y33"/>
    <mergeCell ref="AK23:AK33"/>
    <mergeCell ref="Y38:Z38"/>
    <mergeCell ref="AA38:AI38"/>
    <mergeCell ref="AK38:AL38"/>
    <mergeCell ref="AM38:AU38"/>
    <mergeCell ref="Y5:Z5"/>
    <mergeCell ref="AK5:AL5"/>
    <mergeCell ref="Y6:Y16"/>
    <mergeCell ref="AK6:AK16"/>
    <mergeCell ref="Y21:Z21"/>
    <mergeCell ref="AA21:AI21"/>
    <mergeCell ref="AK21:AL21"/>
    <mergeCell ref="Y1:AU1"/>
    <mergeCell ref="Y2:AI2"/>
    <mergeCell ref="AK2:AU2"/>
    <mergeCell ref="Y4:Z4"/>
    <mergeCell ref="AA4:AI4"/>
    <mergeCell ref="AK4:AL4"/>
    <mergeCell ref="AM4:A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Nac-Urb-Rur</vt:lpstr>
      <vt:lpstr>RNAT</vt:lpstr>
      <vt:lpstr>ZGEO</vt:lpstr>
      <vt:lpstr>DEPTO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2016-07-25T20:14:48Z</dcterms:modified>
</cp:coreProperties>
</file>